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2" activeTab="0"/>
  </bookViews>
  <sheets>
    <sheet name="Zmiana pl.fin. - 2023 WORD" sheetId="1" r:id="rId1"/>
  </sheets>
  <definedNames>
    <definedName name="_xlnm.Print_Titles" localSheetId="0">'Zmiana pl.fin. - 2023 WORD'!$7:$9</definedName>
  </definedNames>
  <calcPr fullCalcOnLoad="1"/>
</workbook>
</file>

<file path=xl/sharedStrings.xml><?xml version="1.0" encoding="utf-8"?>
<sst xmlns="http://schemas.openxmlformats.org/spreadsheetml/2006/main" count="290" uniqueCount="196">
  <si>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</si>
  <si>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</si>
  <si>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</si>
  <si>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</si>
  <si>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</si>
  <si>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</si>
  <si>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</si>
  <si>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</si>
  <si>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</si>
  <si>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</si>
  <si>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</si>
  <si>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</si>
  <si>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</si>
  <si>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</si>
  <si>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</si>
  <si>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</si>
  <si>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</si>
  <si>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</si>
  <si>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</si>
  <si>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</si>
  <si>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</si>
  <si>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środków trwałych finans. z otrzymanych dotacji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</si>
  <si>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</si>
  <si>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</si>
  <si>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</si>
  <si>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</si>
  <si>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</si>
  <si>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</si>
  <si>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</si>
  <si>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</si>
  <si>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7.</t>
  </si>
  <si>
    <t>8.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</si>
  <si>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</si>
  <si>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</si>
  <si>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</si>
  <si>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</si>
  <si>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</si>
  <si>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</si>
  <si>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</si>
  <si>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</si>
  <si>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</si>
  <si>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</si>
  <si>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</si>
  <si>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</si>
  <si>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</si>
  <si>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</si>
  <si>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</si>
  <si>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</si>
  <si>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</si>
  <si>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</si>
  <si>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</si>
  <si>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Zatrudnienie - etaty</t>
  </si>
  <si>
    <t>administracja</t>
  </si>
  <si>
    <t>obsługa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</si>
  <si>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</si>
  <si>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</si>
  <si>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</si>
  <si>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</si>
  <si>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</si>
  <si>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</si>
  <si>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</si>
  <si>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</si>
  <si>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</si>
  <si>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</si>
  <si>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Dyrektor Jednostki</t>
  </si>
  <si>
    <t>z opłat za szkolenia</t>
  </si>
  <si>
    <t xml:space="preserve">Zmiana stanu produktów </t>
  </si>
  <si>
    <t>zysk ze zbycia  niefinansowych aktywów trwałych</t>
  </si>
  <si>
    <t>Koszty BRD</t>
  </si>
  <si>
    <t>egzaminatorzy</t>
  </si>
  <si>
    <t>Zobowiązania ogółem* (bez ZFŚS)</t>
  </si>
  <si>
    <t>składki ZUS od wynagrodzeń</t>
  </si>
  <si>
    <t>świadczenia na rzecz pracowników</t>
  </si>
  <si>
    <t>Przychody na inwestycje</t>
  </si>
  <si>
    <t>Plan przed zmianami</t>
  </si>
  <si>
    <t>Zmiana (+/-)</t>
  </si>
  <si>
    <t>Plan po zmianach</t>
  </si>
  <si>
    <t xml:space="preserve"> Plan finansowy ośrodka ruchu drogowego </t>
  </si>
  <si>
    <t>z opłat za przeprowadzone egzaminy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</si>
  <si>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</si>
  <si>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</si>
  <si>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</si>
  <si>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</si>
  <si>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</si>
  <si>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</si>
  <si>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</si>
  <si>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</si>
  <si>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</si>
  <si>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</si>
  <si>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</si>
  <si>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</si>
  <si>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</si>
  <si>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</si>
  <si>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 xml:space="preserve"> z usług stacji diagnostycznej</t>
  </si>
  <si>
    <t>z tytułu czynszów, dzierżaw, reklam</t>
  </si>
  <si>
    <t>dotacje</t>
  </si>
  <si>
    <t>Przychody z działalności podstawowej</t>
  </si>
  <si>
    <t>Pozostałe przychody operacyjne</t>
  </si>
  <si>
    <t>Pokrycie amortyzacji</t>
  </si>
  <si>
    <t>zużycie materiałów i energii</t>
  </si>
  <si>
    <t>usługi obce</t>
  </si>
  <si>
    <t>amortyzacja</t>
  </si>
  <si>
    <t>Koszty finansowe</t>
  </si>
  <si>
    <t>Pozostałe koszty operacyjne</t>
  </si>
  <si>
    <t>Nakłady na inwestycje</t>
  </si>
  <si>
    <t>śr. trwałych pozostałych otrzymanych nieodpłatnie</t>
  </si>
  <si>
    <t>wynagrodzenia (um.o pracę, um. zlecenia)</t>
  </si>
  <si>
    <t>Środki pieniężne (bez ZFŚS i r-ku wadiów i inwest.)</t>
  </si>
  <si>
    <t>Zapasy (w magaz. mat. i towary zakup. nie rozlicz.)</t>
  </si>
  <si>
    <t>Odpisy aktualizujące wartość należności</t>
  </si>
  <si>
    <t>śr. trwałych otrzymanych nieodpłatnie od organu założyciel.</t>
  </si>
  <si>
    <t>Dane uzupełniające o stanie należności i zobowiązań oraz środków i zapasów</t>
  </si>
  <si>
    <t>* bez rezerw na zobowiązania oraz bez rozliczeń międzyokresowych</t>
  </si>
  <si>
    <t>VIII.a</t>
  </si>
  <si>
    <t>VIII.b</t>
  </si>
  <si>
    <t>wynagrodzenia i inne świadczenia na rzecz pracowników o charakterze jednorazowym, w tym:</t>
  </si>
  <si>
    <t>składki na pracownicze programy:</t>
  </si>
  <si>
    <t>9.</t>
  </si>
  <si>
    <t>10.</t>
  </si>
  <si>
    <t>I.b</t>
  </si>
  <si>
    <t>Należności netto (pomniejszone o odpisy)</t>
  </si>
  <si>
    <t>finans. ze środków własnych Woj. Kujawsko-Pomorskiego</t>
  </si>
  <si>
    <t xml:space="preserve">      w tym: odpisy na należności sporne</t>
  </si>
  <si>
    <t>2.1.</t>
  </si>
  <si>
    <t>2.2.</t>
  </si>
  <si>
    <t>2.3.</t>
  </si>
  <si>
    <t>2.4.</t>
  </si>
  <si>
    <t>z budżetu państwa</t>
  </si>
  <si>
    <t>z budżetu jedn. sam. teryt.</t>
  </si>
  <si>
    <t>z innych źródeł</t>
  </si>
  <si>
    <t>na realizację projektów współfinansowanych z UE</t>
  </si>
  <si>
    <t>1.1.</t>
  </si>
  <si>
    <t>1.2.</t>
  </si>
  <si>
    <t>1.3.</t>
  </si>
  <si>
    <t>1.4.</t>
  </si>
  <si>
    <t>paliwo</t>
  </si>
  <si>
    <t>zakupy wyposażenia</t>
  </si>
  <si>
    <t xml:space="preserve">zużycie energii </t>
  </si>
  <si>
    <t>naprawy i remonty samochodów</t>
  </si>
  <si>
    <t>wynajem pomieszczeń</t>
  </si>
  <si>
    <t>ochrona</t>
  </si>
  <si>
    <t xml:space="preserve">pozostałe </t>
  </si>
  <si>
    <t>4.1.</t>
  </si>
  <si>
    <t>4.2.</t>
  </si>
  <si>
    <t>4.3.</t>
  </si>
  <si>
    <t>4.4.</t>
  </si>
  <si>
    <t>4.5.</t>
  </si>
  <si>
    <t xml:space="preserve">wynagrodzenia administracji </t>
  </si>
  <si>
    <t xml:space="preserve">wynagrodzenia obsługi </t>
  </si>
  <si>
    <t xml:space="preserve">wynagrodzenia egzaminatorów </t>
  </si>
  <si>
    <t>wynagrodzenia pozostałe</t>
  </si>
  <si>
    <t>wynagrodzenia - um. zlecenia , um. o dzieło</t>
  </si>
  <si>
    <t>5.1.</t>
  </si>
  <si>
    <t>5.2.</t>
  </si>
  <si>
    <t>5.3.</t>
  </si>
  <si>
    <t>nagrody jubileuszowe</t>
  </si>
  <si>
    <t>odprawy emerytalne i rentowe</t>
  </si>
  <si>
    <t>inne</t>
  </si>
  <si>
    <t>6.1.</t>
  </si>
  <si>
    <t>6.2.</t>
  </si>
  <si>
    <t>6.3.</t>
  </si>
  <si>
    <t>ubezpieczenia społeczne</t>
  </si>
  <si>
    <t>fundusz pracy</t>
  </si>
  <si>
    <t>fundusz gwarantowanych świadczeń pracowniczych</t>
  </si>
  <si>
    <t>7.1.</t>
  </si>
  <si>
    <t>7.2.</t>
  </si>
  <si>
    <t>pracownicze programy emerytalne (PPE)</t>
  </si>
  <si>
    <t>pracownicze plany kapitałowe (PPK)</t>
  </si>
  <si>
    <t>8.1.</t>
  </si>
  <si>
    <t>8.2.</t>
  </si>
  <si>
    <t>odpisy na ZFŚS</t>
  </si>
  <si>
    <t>9.1.</t>
  </si>
  <si>
    <t>9.2.</t>
  </si>
  <si>
    <t>9.3.</t>
  </si>
  <si>
    <t>9.4.</t>
  </si>
  <si>
    <t>środków trwałych finans. ze środków własnych</t>
  </si>
  <si>
    <t>środków trwałych otrzymanych nieodpłatnie od organu założyciel.</t>
  </si>
  <si>
    <t>10.1.</t>
  </si>
  <si>
    <t>10.2.</t>
  </si>
  <si>
    <t>10.3.</t>
  </si>
  <si>
    <t>ubezpieczenia OC i majątkowe</t>
  </si>
  <si>
    <t>podróże służbowe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</si>
  <si>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</si>
  <si>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</si>
  <si>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</si>
  <si>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</si>
  <si>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</si>
  <si>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środków trwałych pozostałych nie wykazanych w poz. 9.1.-9.3.</t>
  </si>
  <si>
    <t>na 2023 rok - ZMIANA (z dnia                 2023 r.)</t>
  </si>
  <si>
    <t>Plan na 01.01.2023 r.</t>
  </si>
  <si>
    <t>Planowany stan na 31.12.2023 r.                            (Plan przed zmianami)</t>
  </si>
  <si>
    <t>Planowany stan na 31.12.2023 r.                (Plan po zmianach)</t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</si>
  <si>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</si>
  <si>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wymagalne</t>
    </r>
  </si>
  <si>
    <t>Stan 
na 01.01.2023 r.</t>
  </si>
  <si>
    <t>Stan 
na 31.12.2022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</si>
</sst>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0_ ;\-#,##0.00\ 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sz val="8"/>
      <name val="Czcionka tekstu podstawowego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4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6" fontId="4" fillId="0" borderId="0">
      <alignment/>
      <protection/>
    </xf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4" fontId="6" fillId="0" borderId="0">
      <alignment/>
      <protection/>
    </xf>
    <xf numFmtId="0" fontId="4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7" borderId="1" applyNumberFormat="0" applyAlignment="0" applyProtection="0"/>
    <xf numFmtId="10" fontId="7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3" fontId="2" fillId="2" borderId="9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6" fillId="0" borderId="0" xfId="0" applyFont="1" applyFill="1" applyAlignment="1">
      <alignment/>
    </xf>
    <xf numFmtId="0" fontId="31" fillId="0" borderId="0" xfId="93" applyFont="1" applyFill="1">
      <alignment/>
      <protection/>
    </xf>
    <xf numFmtId="0" fontId="10" fillId="0" borderId="9" xfId="95" applyFont="1" applyFill="1" applyBorder="1" applyAlignment="1">
      <alignment horizontal="center" vertical="center"/>
      <protection/>
    </xf>
    <xf numFmtId="0" fontId="32" fillId="0" borderId="9" xfId="106" applyFont="1" applyFill="1" applyBorder="1" applyAlignment="1">
      <alignment horizontal="center"/>
      <protection/>
    </xf>
    <xf numFmtId="0" fontId="32" fillId="0" borderId="9" xfId="106" applyFont="1" applyFill="1" applyBorder="1">
      <alignment/>
      <protection/>
    </xf>
    <xf numFmtId="3" fontId="32" fillId="0" borderId="9" xfId="106" applyNumberFormat="1" applyFont="1" applyFill="1" applyBorder="1" applyAlignment="1">
      <alignment horizontal="right"/>
      <protection/>
    </xf>
    <xf numFmtId="3" fontId="32" fillId="0" borderId="9" xfId="106" applyNumberFormat="1" applyFont="1" applyFill="1" applyBorder="1" applyAlignment="1" applyProtection="1">
      <alignment horizontal="right"/>
      <protection/>
    </xf>
    <xf numFmtId="0" fontId="31" fillId="0" borderId="9" xfId="106" applyFont="1" applyFill="1" applyBorder="1" applyAlignment="1">
      <alignment horizontal="center"/>
      <protection/>
    </xf>
    <xf numFmtId="0" fontId="31" fillId="0" borderId="9" xfId="106" applyFont="1" applyFill="1" applyBorder="1">
      <alignment/>
      <protection/>
    </xf>
    <xf numFmtId="3" fontId="31" fillId="0" borderId="9" xfId="106" applyNumberFormat="1" applyFont="1" applyFill="1" applyBorder="1" applyAlignment="1" applyProtection="1">
      <alignment horizontal="right"/>
      <protection locked="0"/>
    </xf>
    <xf numFmtId="3" fontId="31" fillId="0" borderId="9" xfId="106" applyNumberFormat="1" applyFont="1" applyFill="1" applyBorder="1" applyAlignment="1" applyProtection="1">
      <alignment horizontal="right"/>
      <protection/>
    </xf>
    <xf numFmtId="3" fontId="32" fillId="0" borderId="9" xfId="106" applyNumberFormat="1" applyFont="1" applyFill="1" applyBorder="1" applyAlignment="1" applyProtection="1">
      <alignment horizontal="right"/>
      <protection locked="0"/>
    </xf>
    <xf numFmtId="0" fontId="32" fillId="0" borderId="9" xfId="95" applyFont="1" applyFill="1" applyBorder="1" applyAlignment="1">
      <alignment horizontal="center"/>
      <protection/>
    </xf>
    <xf numFmtId="0" fontId="32" fillId="0" borderId="9" xfId="95" applyFont="1" applyFill="1" applyBorder="1" applyAlignment="1">
      <alignment horizontal="left"/>
      <protection/>
    </xf>
    <xf numFmtId="0" fontId="32" fillId="0" borderId="9" xfId="0" applyFont="1" applyFill="1" applyBorder="1" applyAlignment="1">
      <alignment horizontal="center"/>
    </xf>
    <xf numFmtId="0" fontId="32" fillId="0" borderId="9" xfId="105" applyFont="1" applyFill="1" applyBorder="1">
      <alignment/>
      <protection/>
    </xf>
    <xf numFmtId="0" fontId="11" fillId="0" borderId="9" xfId="95" applyFont="1" applyFill="1" applyBorder="1" applyAlignment="1">
      <alignment horizontal="center"/>
      <protection/>
    </xf>
    <xf numFmtId="0" fontId="11" fillId="0" borderId="9" xfId="0" applyFont="1" applyFill="1" applyBorder="1" applyAlignment="1">
      <alignment/>
    </xf>
    <xf numFmtId="3" fontId="11" fillId="0" borderId="9" xfId="106" applyNumberFormat="1" applyFont="1" applyFill="1" applyBorder="1" applyAlignment="1" applyProtection="1">
      <alignment horizontal="right"/>
      <protection locked="0"/>
    </xf>
    <xf numFmtId="3" fontId="11" fillId="0" borderId="9" xfId="106" applyNumberFormat="1" applyFont="1" applyFill="1" applyBorder="1" applyAlignment="1" applyProtection="1">
      <alignment horizontal="right"/>
      <protection/>
    </xf>
    <xf numFmtId="0" fontId="57" fillId="0" borderId="0" xfId="0" applyFont="1" applyFill="1" applyAlignment="1">
      <alignment/>
    </xf>
    <xf numFmtId="0" fontId="11" fillId="0" borderId="9" xfId="95" applyFont="1" applyFill="1" applyBorder="1" applyAlignment="1">
      <alignment horizontal="left"/>
      <protection/>
    </xf>
    <xf numFmtId="0" fontId="31" fillId="0" borderId="9" xfId="95" applyFont="1" applyFill="1" applyBorder="1" applyAlignment="1">
      <alignment horizontal="center"/>
      <protection/>
    </xf>
    <xf numFmtId="0" fontId="31" fillId="0" borderId="9" xfId="80" applyFont="1" applyFill="1" applyBorder="1" applyAlignment="1">
      <alignment vertical="center"/>
      <protection/>
    </xf>
    <xf numFmtId="0" fontId="31" fillId="0" borderId="9" xfId="0" applyFont="1" applyFill="1" applyBorder="1" applyAlignment="1">
      <alignment/>
    </xf>
    <xf numFmtId="0" fontId="11" fillId="0" borderId="9" xfId="95" applyFont="1" applyFill="1" applyBorder="1" applyAlignment="1">
      <alignment/>
      <protection/>
    </xf>
    <xf numFmtId="3" fontId="32" fillId="0" borderId="9" xfId="95" applyNumberFormat="1" applyFont="1" applyFill="1" applyBorder="1" applyAlignment="1">
      <alignment horizontal="right"/>
      <protection/>
    </xf>
    <xf numFmtId="3" fontId="32" fillId="0" borderId="9" xfId="95" applyNumberFormat="1" applyFont="1" applyFill="1" applyBorder="1" applyAlignment="1" applyProtection="1">
      <alignment horizontal="right"/>
      <protection/>
    </xf>
    <xf numFmtId="0" fontId="31" fillId="0" borderId="9" xfId="105" applyFont="1" applyFill="1" applyBorder="1" applyAlignment="1">
      <alignment horizontal="center"/>
      <protection/>
    </xf>
    <xf numFmtId="0" fontId="31" fillId="0" borderId="9" xfId="106" applyFont="1" applyFill="1" applyBorder="1" applyAlignment="1">
      <alignment/>
      <protection/>
    </xf>
    <xf numFmtId="0" fontId="32" fillId="0" borderId="9" xfId="105" applyFont="1" applyFill="1" applyBorder="1" applyAlignment="1">
      <alignment horizontal="center"/>
      <protection/>
    </xf>
    <xf numFmtId="0" fontId="31" fillId="0" borderId="9" xfId="105" applyNumberFormat="1" applyFont="1" applyFill="1" applyBorder="1" applyAlignment="1">
      <alignment horizontal="center"/>
      <protection/>
    </xf>
    <xf numFmtId="0" fontId="31" fillId="0" borderId="9" xfId="106" applyFont="1" applyFill="1" applyBorder="1" applyAlignment="1">
      <alignment horizontal="left"/>
      <protection/>
    </xf>
    <xf numFmtId="0" fontId="11" fillId="0" borderId="9" xfId="106" applyFont="1" applyFill="1" applyBorder="1" applyAlignment="1">
      <alignment horizontal="center"/>
      <protection/>
    </xf>
    <xf numFmtId="0" fontId="11" fillId="0" borderId="9" xfId="106" applyFont="1" applyFill="1" applyBorder="1">
      <alignment/>
      <protection/>
    </xf>
    <xf numFmtId="3" fontId="11" fillId="0" borderId="9" xfId="106" applyNumberFormat="1" applyFont="1" applyFill="1" applyBorder="1" applyAlignment="1">
      <alignment horizontal="right"/>
      <protection/>
    </xf>
    <xf numFmtId="0" fontId="31" fillId="0" borderId="9" xfId="95" applyFont="1" applyFill="1" applyBorder="1" applyAlignment="1">
      <alignment horizontal="left"/>
      <protection/>
    </xf>
    <xf numFmtId="0" fontId="11" fillId="0" borderId="9" xfId="106" applyFont="1" applyFill="1" applyBorder="1" applyAlignment="1">
      <alignment horizontal="center" wrapText="1"/>
      <protection/>
    </xf>
    <xf numFmtId="0" fontId="11" fillId="0" borderId="9" xfId="106" applyFont="1" applyFill="1" applyBorder="1" applyAlignment="1">
      <alignment wrapText="1"/>
      <protection/>
    </xf>
    <xf numFmtId="3" fontId="11" fillId="0" borderId="9" xfId="106" applyNumberFormat="1" applyFont="1" applyFill="1" applyBorder="1" applyAlignment="1">
      <alignment horizontal="right" wrapText="1"/>
      <protection/>
    </xf>
    <xf numFmtId="3" fontId="11" fillId="0" borderId="9" xfId="106" applyNumberFormat="1" applyFont="1" applyFill="1" applyBorder="1" applyAlignment="1" applyProtection="1">
      <alignment horizontal="right" wrapText="1"/>
      <protection/>
    </xf>
    <xf numFmtId="0" fontId="56" fillId="0" borderId="0" xfId="0" applyFont="1" applyFill="1" applyAlignment="1">
      <alignment wrapText="1"/>
    </xf>
    <xf numFmtId="0" fontId="11" fillId="0" borderId="9" xfId="0" applyFont="1" applyFill="1" applyBorder="1" applyAlignment="1">
      <alignment/>
    </xf>
    <xf numFmtId="3" fontId="11" fillId="0" borderId="9" xfId="49" applyNumberFormat="1" applyFont="1" applyFill="1" applyBorder="1" applyAlignment="1">
      <alignment horizontal="right"/>
    </xf>
    <xf numFmtId="3" fontId="11" fillId="0" borderId="9" xfId="49" applyNumberFormat="1" applyFont="1" applyFill="1" applyBorder="1" applyAlignment="1" applyProtection="1">
      <alignment horizontal="right"/>
      <protection/>
    </xf>
    <xf numFmtId="0" fontId="31" fillId="0" borderId="9" xfId="80" applyFont="1" applyFill="1" applyBorder="1" applyAlignment="1">
      <alignment/>
      <protection/>
    </xf>
    <xf numFmtId="3" fontId="31" fillId="0" borderId="9" xfId="80" applyNumberFormat="1" applyFont="1" applyFill="1" applyBorder="1" applyAlignment="1" applyProtection="1">
      <alignment horizontal="right"/>
      <protection locked="0"/>
    </xf>
    <xf numFmtId="0" fontId="32" fillId="0" borderId="9" xfId="0" applyFont="1" applyFill="1" applyBorder="1" applyAlignment="1">
      <alignment/>
    </xf>
    <xf numFmtId="0" fontId="31" fillId="0" borderId="9" xfId="95" applyFont="1" applyFill="1" applyBorder="1" applyAlignment="1">
      <alignment/>
      <protection/>
    </xf>
    <xf numFmtId="0" fontId="32" fillId="0" borderId="9" xfId="80" applyFont="1" applyFill="1" applyBorder="1">
      <alignment/>
      <protection/>
    </xf>
    <xf numFmtId="0" fontId="32" fillId="0" borderId="9" xfId="105" applyFont="1" applyFill="1" applyBorder="1" applyAlignment="1">
      <alignment/>
      <protection/>
    </xf>
    <xf numFmtId="3" fontId="32" fillId="0" borderId="9" xfId="105" applyNumberFormat="1" applyFont="1" applyFill="1" applyBorder="1" applyAlignment="1" applyProtection="1">
      <alignment horizontal="right"/>
      <protection locked="0"/>
    </xf>
    <xf numFmtId="3" fontId="32" fillId="0" borderId="9" xfId="60" applyNumberFormat="1" applyFont="1" applyFill="1" applyBorder="1" applyAlignment="1">
      <alignment horizontal="right"/>
    </xf>
    <xf numFmtId="3" fontId="32" fillId="0" borderId="9" xfId="60" applyNumberFormat="1" applyFont="1" applyFill="1" applyBorder="1" applyAlignment="1" applyProtection="1">
      <alignment horizontal="right"/>
      <protection/>
    </xf>
    <xf numFmtId="0" fontId="32" fillId="0" borderId="0" xfId="95" applyFont="1" applyFill="1" applyBorder="1" applyAlignment="1">
      <alignment horizontal="center"/>
      <protection/>
    </xf>
    <xf numFmtId="0" fontId="32" fillId="0" borderId="0" xfId="95" applyFont="1" applyFill="1" applyBorder="1">
      <alignment/>
      <protection/>
    </xf>
    <xf numFmtId="4" fontId="32" fillId="0" borderId="0" xfId="95" applyNumberFormat="1" applyFont="1" applyFill="1" applyBorder="1">
      <alignment/>
      <protection/>
    </xf>
    <xf numFmtId="4" fontId="33" fillId="0" borderId="0" xfId="0" applyNumberFormat="1" applyFont="1" applyFill="1" applyBorder="1" applyAlignment="1">
      <alignment/>
    </xf>
    <xf numFmtId="0" fontId="34" fillId="0" borderId="0" xfId="95" applyFont="1" applyFill="1" applyBorder="1">
      <alignment/>
      <protection/>
    </xf>
    <xf numFmtId="0" fontId="32" fillId="0" borderId="0" xfId="106" applyFont="1" applyFill="1" applyBorder="1" applyAlignment="1">
      <alignment horizontal="center"/>
      <protection/>
    </xf>
    <xf numFmtId="0" fontId="32" fillId="0" borderId="0" xfId="106" applyFont="1" applyFill="1" applyBorder="1">
      <alignment/>
      <protection/>
    </xf>
    <xf numFmtId="0" fontId="34" fillId="0" borderId="0" xfId="106" applyFont="1" applyFill="1" applyBorder="1">
      <alignment/>
      <protection/>
    </xf>
    <xf numFmtId="1" fontId="10" fillId="0" borderId="9" xfId="106" applyNumberFormat="1" applyFont="1" applyFill="1" applyBorder="1" applyAlignment="1">
      <alignment horizontal="center"/>
      <protection/>
    </xf>
    <xf numFmtId="2" fontId="32" fillId="0" borderId="9" xfId="106" applyNumberFormat="1" applyFont="1" applyFill="1" applyBorder="1" applyAlignment="1">
      <alignment horizontal="center"/>
      <protection/>
    </xf>
    <xf numFmtId="0" fontId="32" fillId="0" borderId="9" xfId="95" applyFont="1" applyFill="1" applyBorder="1">
      <alignment/>
      <protection/>
    </xf>
    <xf numFmtId="4" fontId="32" fillId="0" borderId="9" xfId="106" applyNumberFormat="1" applyFont="1" applyFill="1" applyBorder="1" applyAlignment="1">
      <alignment horizontal="right"/>
      <protection/>
    </xf>
    <xf numFmtId="4" fontId="32" fillId="0" borderId="9" xfId="95" applyNumberFormat="1" applyFont="1" applyFill="1" applyBorder="1" applyAlignment="1">
      <alignment horizontal="right"/>
      <protection/>
    </xf>
    <xf numFmtId="2" fontId="31" fillId="0" borderId="9" xfId="106" applyNumberFormat="1" applyFont="1" applyFill="1" applyBorder="1" applyAlignment="1">
      <alignment horizontal="center"/>
      <protection/>
    </xf>
    <xf numFmtId="4" fontId="31" fillId="0" borderId="9" xfId="106" applyNumberFormat="1" applyFont="1" applyFill="1" applyBorder="1" applyAlignment="1" applyProtection="1">
      <alignment horizontal="right"/>
      <protection locked="0"/>
    </xf>
    <xf numFmtId="4" fontId="31" fillId="0" borderId="9" xfId="106" applyNumberFormat="1" applyFont="1" applyFill="1" applyBorder="1" applyAlignment="1" applyProtection="1">
      <alignment horizontal="right"/>
      <protection/>
    </xf>
    <xf numFmtId="0" fontId="32" fillId="0" borderId="0" xfId="80" applyFont="1" applyFill="1" applyBorder="1" applyAlignment="1">
      <alignment horizontal="center"/>
      <protection/>
    </xf>
    <xf numFmtId="0" fontId="32" fillId="0" borderId="0" xfId="80" applyFont="1" applyFill="1" applyBorder="1">
      <alignment/>
      <protection/>
    </xf>
    <xf numFmtId="0" fontId="11" fillId="0" borderId="0" xfId="95" applyFont="1" applyFill="1" applyBorder="1">
      <alignment/>
      <protection/>
    </xf>
    <xf numFmtId="0" fontId="11" fillId="0" borderId="0" xfId="106" applyFont="1" applyFill="1">
      <alignment/>
      <protection/>
    </xf>
    <xf numFmtId="0" fontId="31" fillId="0" borderId="0" xfId="106" applyFont="1" applyFill="1" applyBorder="1">
      <alignment/>
      <protection/>
    </xf>
    <xf numFmtId="0" fontId="56" fillId="0" borderId="0" xfId="0" applyFont="1" applyFill="1" applyAlignment="1">
      <alignment vertical="top"/>
    </xf>
    <xf numFmtId="3" fontId="10" fillId="0" borderId="9" xfId="95" applyNumberFormat="1" applyFont="1" applyFill="1" applyBorder="1" applyAlignment="1">
      <alignment horizontal="center"/>
      <protection/>
    </xf>
    <xf numFmtId="4" fontId="10" fillId="0" borderId="9" xfId="95" applyNumberFormat="1" applyFont="1" applyFill="1" applyBorder="1" applyAlignment="1">
      <alignment horizontal="center"/>
      <protection/>
    </xf>
    <xf numFmtId="0" fontId="32" fillId="0" borderId="9" xfId="95" applyFont="1" applyFill="1" applyBorder="1" applyAlignment="1">
      <alignment wrapText="1"/>
      <protection/>
    </xf>
    <xf numFmtId="4" fontId="32" fillId="0" borderId="9" xfId="95" applyNumberFormat="1" applyFont="1" applyFill="1" applyBorder="1" applyAlignment="1" applyProtection="1">
      <alignment horizontal="right"/>
      <protection/>
    </xf>
    <xf numFmtId="0" fontId="10" fillId="0" borderId="9" xfId="95" applyFont="1" applyFill="1" applyBorder="1">
      <alignment/>
      <protection/>
    </xf>
    <xf numFmtId="4" fontId="10" fillId="0" borderId="9" xfId="95" applyNumberFormat="1" applyFont="1" applyFill="1" applyBorder="1" applyAlignment="1" applyProtection="1">
      <alignment horizontal="right"/>
      <protection locked="0"/>
    </xf>
    <xf numFmtId="4" fontId="10" fillId="0" borderId="9" xfId="95" applyNumberFormat="1" applyFont="1" applyFill="1" applyBorder="1" applyAlignment="1" applyProtection="1">
      <alignment horizontal="right"/>
      <protection/>
    </xf>
    <xf numFmtId="0" fontId="31" fillId="0" borderId="9" xfId="95" applyFont="1" applyFill="1" applyBorder="1">
      <alignment/>
      <protection/>
    </xf>
    <xf numFmtId="4" fontId="31" fillId="0" borderId="9" xfId="95" applyNumberFormat="1" applyFont="1" applyFill="1" applyBorder="1" applyAlignment="1" applyProtection="1">
      <alignment horizontal="right"/>
      <protection locked="0"/>
    </xf>
    <xf numFmtId="4" fontId="31" fillId="0" borderId="9" xfId="95" applyNumberFormat="1" applyFont="1" applyFill="1" applyBorder="1" applyAlignment="1" applyProtection="1">
      <alignment horizontal="right"/>
      <protection/>
    </xf>
    <xf numFmtId="0" fontId="31" fillId="0" borderId="9" xfId="80" applyFont="1" applyFill="1" applyBorder="1">
      <alignment/>
      <protection/>
    </xf>
    <xf numFmtId="0" fontId="11" fillId="0" borderId="9" xfId="95" applyFont="1" applyFill="1" applyBorder="1">
      <alignment/>
      <protection/>
    </xf>
    <xf numFmtId="4" fontId="11" fillId="0" borderId="9" xfId="95" applyNumberFormat="1" applyFont="1" applyFill="1" applyBorder="1" applyAlignment="1" applyProtection="1">
      <alignment horizontal="right"/>
      <protection locked="0"/>
    </xf>
    <xf numFmtId="4" fontId="11" fillId="0" borderId="9" xfId="95" applyNumberFormat="1" applyFont="1" applyFill="1" applyBorder="1" applyAlignment="1" applyProtection="1">
      <alignment horizontal="right"/>
      <protection/>
    </xf>
    <xf numFmtId="0" fontId="10" fillId="0" borderId="9" xfId="80" applyFont="1" applyFill="1" applyBorder="1">
      <alignment/>
      <protection/>
    </xf>
    <xf numFmtId="0" fontId="11" fillId="0" borderId="9" xfId="80" applyFont="1" applyFill="1" applyBorder="1">
      <alignment/>
      <protection/>
    </xf>
    <xf numFmtId="0" fontId="35" fillId="0" borderId="9" xfId="80" applyFont="1" applyFill="1" applyBorder="1">
      <alignment/>
      <protection/>
    </xf>
    <xf numFmtId="4" fontId="11" fillId="0" borderId="9" xfId="95" applyNumberFormat="1" applyFont="1" applyFill="1" applyBorder="1" applyAlignment="1">
      <alignment horizontal="right"/>
      <protection/>
    </xf>
    <xf numFmtId="0" fontId="32" fillId="0" borderId="9" xfId="49" applyNumberFormat="1" applyFont="1" applyFill="1" applyBorder="1" applyAlignment="1">
      <alignment horizontal="left"/>
    </xf>
    <xf numFmtId="4" fontId="32" fillId="0" borderId="9" xfId="95" applyNumberFormat="1" applyFont="1" applyFill="1" applyBorder="1" applyAlignment="1" applyProtection="1">
      <alignment horizontal="right"/>
      <protection locked="0"/>
    </xf>
    <xf numFmtId="1" fontId="32" fillId="0" borderId="9" xfId="0" applyNumberFormat="1" applyFont="1" applyFill="1" applyBorder="1" applyAlignment="1">
      <alignment horizontal="center"/>
    </xf>
    <xf numFmtId="0" fontId="32" fillId="0" borderId="9" xfId="80" applyFont="1" applyFill="1" applyBorder="1" applyAlignment="1">
      <alignment/>
      <protection/>
    </xf>
    <xf numFmtId="0" fontId="35" fillId="0" borderId="0" xfId="80" applyFont="1" applyFill="1" applyBorder="1" applyAlignment="1">
      <alignment horizontal="left" vertical="center"/>
      <protection/>
    </xf>
    <xf numFmtId="0" fontId="29" fillId="0" borderId="12" xfId="92" applyFont="1" applyFill="1" applyBorder="1" applyAlignment="1" applyProtection="1">
      <alignment horizontal="center" vertical="center"/>
      <protection/>
    </xf>
    <xf numFmtId="0" fontId="30" fillId="0" borderId="13" xfId="92" applyFont="1" applyFill="1" applyBorder="1" applyAlignment="1" applyProtection="1">
      <alignment horizontal="center" vertical="center" wrapText="1"/>
      <protection/>
    </xf>
    <xf numFmtId="0" fontId="30" fillId="0" borderId="13" xfId="92" applyFont="1" applyFill="1" applyBorder="1" applyAlignment="1" applyProtection="1">
      <alignment vertical="center"/>
      <protection/>
    </xf>
    <xf numFmtId="0" fontId="36" fillId="0" borderId="14" xfId="0" applyFont="1" applyBorder="1" applyAlignment="1" applyProtection="1">
      <alignment horizontal="center" vertical="center"/>
      <protection/>
    </xf>
    <xf numFmtId="0" fontId="29" fillId="0" borderId="15" xfId="92" applyFont="1" applyFill="1" applyBorder="1" applyAlignment="1" applyProtection="1">
      <alignment horizontal="center"/>
      <protection/>
    </xf>
    <xf numFmtId="0" fontId="30" fillId="0" borderId="16" xfId="92" applyFont="1" applyFill="1" applyBorder="1" applyAlignment="1" applyProtection="1">
      <alignment horizontal="center" wrapText="1"/>
      <protection/>
    </xf>
    <xf numFmtId="0" fontId="30" fillId="0" borderId="0" xfId="92" applyFont="1" applyFill="1" applyBorder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29" fillId="0" borderId="15" xfId="92" applyFont="1" applyFill="1" applyBorder="1" applyAlignment="1" applyProtection="1">
      <alignment horizontal="center" vertical="center"/>
      <protection/>
    </xf>
    <xf numFmtId="0" fontId="37" fillId="0" borderId="0" xfId="92" applyFont="1" applyFill="1" applyBorder="1" applyAlignment="1" applyProtection="1">
      <alignment horizontal="center" vertical="center"/>
      <protection/>
    </xf>
    <xf numFmtId="0" fontId="30" fillId="0" borderId="0" xfId="92" applyFont="1" applyFill="1" applyBorder="1" applyAlignment="1" applyProtection="1">
      <alignment vertical="center"/>
      <protection/>
    </xf>
    <xf numFmtId="0" fontId="38" fillId="0" borderId="17" xfId="0" applyFont="1" applyBorder="1" applyAlignment="1" applyProtection="1">
      <alignment horizontal="center" vertical="center"/>
      <protection/>
    </xf>
    <xf numFmtId="0" fontId="39" fillId="0" borderId="15" xfId="92" applyFont="1" applyFill="1" applyBorder="1" applyAlignment="1" applyProtection="1">
      <alignment horizontal="center"/>
      <protection/>
    </xf>
    <xf numFmtId="0" fontId="31" fillId="0" borderId="0" xfId="92" applyFont="1" applyFill="1" applyBorder="1" applyAlignment="1" applyProtection="1">
      <alignment horizontal="center"/>
      <protection/>
    </xf>
    <xf numFmtId="0" fontId="36" fillId="0" borderId="0" xfId="92" applyFont="1" applyFill="1" applyBorder="1" applyProtection="1">
      <alignment/>
      <protection/>
    </xf>
    <xf numFmtId="0" fontId="31" fillId="0" borderId="17" xfId="92" applyFont="1" applyFill="1" applyBorder="1" applyAlignment="1" applyProtection="1">
      <alignment horizontal="center"/>
      <protection/>
    </xf>
    <xf numFmtId="0" fontId="39" fillId="0" borderId="15" xfId="92" applyFont="1" applyFill="1" applyBorder="1" applyAlignment="1" applyProtection="1">
      <alignment horizontal="center" vertical="center"/>
      <protection/>
    </xf>
    <xf numFmtId="0" fontId="30" fillId="0" borderId="0" xfId="103" applyFont="1" applyFill="1" applyBorder="1" applyAlignment="1" applyProtection="1">
      <alignment horizontal="center" vertical="center" wrapText="1"/>
      <protection/>
    </xf>
    <xf numFmtId="0" fontId="36" fillId="0" borderId="0" xfId="103" applyFont="1" applyFill="1" applyBorder="1" applyAlignment="1" applyProtection="1">
      <alignment vertical="center"/>
      <protection/>
    </xf>
    <xf numFmtId="0" fontId="30" fillId="0" borderId="0" xfId="92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vertical="center"/>
    </xf>
    <xf numFmtId="0" fontId="32" fillId="0" borderId="17" xfId="92" applyFont="1" applyFill="1" applyBorder="1" applyAlignment="1" applyProtection="1">
      <alignment horizontal="center" vertical="center"/>
      <protection/>
    </xf>
    <xf numFmtId="0" fontId="36" fillId="0" borderId="0" xfId="92" applyFont="1" applyFill="1" applyBorder="1" applyAlignment="1" applyProtection="1">
      <alignment/>
      <protection/>
    </xf>
    <xf numFmtId="0" fontId="56" fillId="0" borderId="0" xfId="0" applyFont="1" applyBorder="1" applyAlignment="1">
      <alignment/>
    </xf>
    <xf numFmtId="0" fontId="34" fillId="0" borderId="17" xfId="92" applyFont="1" applyFill="1" applyBorder="1" applyProtection="1">
      <alignment/>
      <protection/>
    </xf>
    <xf numFmtId="0" fontId="37" fillId="0" borderId="0" xfId="92" applyFont="1" applyFill="1" applyBorder="1" applyAlignment="1" applyProtection="1">
      <alignment/>
      <protection/>
    </xf>
    <xf numFmtId="0" fontId="30" fillId="0" borderId="18" xfId="106" applyFont="1" applyFill="1" applyBorder="1" applyAlignment="1" applyProtection="1">
      <alignment horizontal="center"/>
      <protection locked="0"/>
    </xf>
    <xf numFmtId="0" fontId="32" fillId="0" borderId="9" xfId="106" applyFont="1" applyFill="1" applyBorder="1" applyAlignment="1">
      <alignment horizontal="center"/>
      <protection/>
    </xf>
    <xf numFmtId="0" fontId="32" fillId="0" borderId="9" xfId="106" applyFont="1" applyFill="1" applyBorder="1" applyAlignment="1">
      <alignment horizontal="left"/>
      <protection/>
    </xf>
    <xf numFmtId="0" fontId="11" fillId="0" borderId="9" xfId="105" applyFont="1" applyFill="1" applyBorder="1" applyAlignment="1">
      <alignment horizontal="center" vertical="center"/>
      <protection/>
    </xf>
    <xf numFmtId="0" fontId="11" fillId="0" borderId="9" xfId="95" applyFont="1" applyFill="1" applyBorder="1" applyAlignment="1">
      <alignment horizontal="center" vertical="center"/>
      <protection/>
    </xf>
    <xf numFmtId="43" fontId="11" fillId="0" borderId="9" xfId="63" applyFont="1" applyFill="1" applyBorder="1" applyAlignment="1">
      <alignment horizontal="center" vertical="center" wrapText="1"/>
    </xf>
    <xf numFmtId="0" fontId="11" fillId="0" borderId="9" xfId="105" applyFont="1" applyFill="1" applyBorder="1" applyAlignment="1">
      <alignment horizontal="center" vertical="center" wrapText="1"/>
      <protection/>
    </xf>
    <xf numFmtId="0" fontId="29" fillId="0" borderId="0" xfId="106" applyFont="1" applyFill="1" applyAlignment="1">
      <alignment horizontal="center"/>
      <protection/>
    </xf>
    <xf numFmtId="0" fontId="10" fillId="0" borderId="0" xfId="106" applyFont="1" applyFill="1" applyAlignment="1">
      <alignment horizontal="center"/>
      <protection/>
    </xf>
    <xf numFmtId="0" fontId="31" fillId="0" borderId="0" xfId="0" applyFont="1" applyFill="1" applyBorder="1" applyAlignment="1">
      <alignment horizontal="right"/>
    </xf>
    <xf numFmtId="0" fontId="10" fillId="0" borderId="9" xfId="106" applyFont="1" applyFill="1" applyBorder="1" applyAlignment="1">
      <alignment horizontal="center"/>
      <protection/>
    </xf>
    <xf numFmtId="1" fontId="32" fillId="0" borderId="9" xfId="0" applyNumberFormat="1" applyFont="1" applyFill="1" applyBorder="1" applyAlignment="1">
      <alignment horizontal="center"/>
    </xf>
    <xf numFmtId="0" fontId="31" fillId="0" borderId="19" xfId="95" applyFont="1" applyFill="1" applyBorder="1" applyAlignment="1">
      <alignment horizontal="center"/>
      <protection/>
    </xf>
    <xf numFmtId="0" fontId="31" fillId="0" borderId="20" xfId="95" applyFont="1" applyFill="1" applyBorder="1" applyAlignment="1">
      <alignment horizontal="center"/>
      <protection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31" fillId="0" borderId="9" xfId="106" applyFont="1" applyFill="1" applyBorder="1" applyAlignment="1">
      <alignment horizontal="center"/>
      <protection/>
    </xf>
    <xf numFmtId="0" fontId="11" fillId="0" borderId="9" xfId="106" applyFont="1" applyFill="1" applyBorder="1" applyAlignment="1">
      <alignment horizontal="center" vertical="center"/>
      <protection/>
    </xf>
    <xf numFmtId="0" fontId="30" fillId="0" borderId="22" xfId="92" applyFont="1" applyFill="1" applyBorder="1" applyAlignment="1" applyProtection="1">
      <alignment horizontal="center" vertical="center"/>
      <protection/>
    </xf>
    <xf numFmtId="0" fontId="56" fillId="0" borderId="22" xfId="0" applyFont="1" applyBorder="1" applyAlignment="1">
      <alignment horizontal="center" vertical="center"/>
    </xf>
    <xf numFmtId="0" fontId="36" fillId="0" borderId="23" xfId="92" applyFont="1" applyFill="1" applyBorder="1" applyAlignment="1" applyProtection="1">
      <alignment/>
      <protection/>
    </xf>
    <xf numFmtId="0" fontId="56" fillId="0" borderId="24" xfId="0" applyFont="1" applyBorder="1" applyAlignment="1">
      <alignment/>
    </xf>
    <xf numFmtId="0" fontId="56" fillId="0" borderId="25" xfId="0" applyFont="1" applyBorder="1" applyAlignment="1">
      <alignment/>
    </xf>
    <xf numFmtId="0" fontId="37" fillId="0" borderId="26" xfId="92" applyFont="1" applyFill="1" applyBorder="1" applyAlignment="1" applyProtection="1">
      <alignment horizontal="center" vertical="center"/>
      <protection/>
    </xf>
    <xf numFmtId="0" fontId="56" fillId="0" borderId="26" xfId="0" applyFont="1" applyBorder="1" applyAlignment="1">
      <alignment horizontal="center" vertical="center"/>
    </xf>
    <xf numFmtId="0" fontId="30" fillId="0" borderId="0" xfId="92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vertical="center"/>
    </xf>
    <xf numFmtId="0" fontId="32" fillId="0" borderId="0" xfId="95" applyFont="1" applyFill="1" applyBorder="1" applyAlignment="1">
      <alignment horizontal="left"/>
      <protection/>
    </xf>
    <xf numFmtId="0" fontId="36" fillId="0" borderId="27" xfId="0" applyFont="1" applyBorder="1" applyAlignment="1" applyProtection="1">
      <alignment horizontal="justify" wrapText="1"/>
      <protection/>
    </xf>
    <xf numFmtId="0" fontId="56" fillId="0" borderId="18" xfId="0" applyFont="1" applyBorder="1" applyAlignment="1">
      <alignment/>
    </xf>
    <xf numFmtId="0" fontId="56" fillId="0" borderId="28" xfId="0" applyFont="1" applyBorder="1" applyAlignment="1">
      <alignment/>
    </xf>
  </cellXfs>
  <cellStyles count="11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druki - ZOZ wyk.2012 2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4 9" xfId="103"/>
    <cellStyle name="Normalny 5" xfId="104"/>
    <cellStyle name="Normalny_Druki planów na 2009 r. - wojewódzkie osoby prawne" xfId="105"/>
    <cellStyle name="Normalny_Druki planów na 2009 r. - wojewódzkie osoby prawne 2" xfId="106"/>
    <cellStyle name="Obliczenia" xfId="107"/>
    <cellStyle name="Percent_Odsetki karne" xfId="108"/>
    <cellStyle name="Percent" xfId="109"/>
    <cellStyle name="Procentowy 2" xfId="110"/>
    <cellStyle name="Procentowy 2 2" xfId="111"/>
    <cellStyle name="Procentowy 2 3" xfId="112"/>
    <cellStyle name="Procentowy 4 2" xfId="113"/>
    <cellStyle name="Procentowy 4 2 2" xfId="114"/>
    <cellStyle name="Procentowy 4 3" xfId="115"/>
    <cellStyle name="Procentowy 4 3 2" xfId="116"/>
    <cellStyle name="Styl 1" xfId="117"/>
    <cellStyle name="Styl 11" xfId="118"/>
    <cellStyle name="Suma" xfId="119"/>
    <cellStyle name="Tekst objaśnienia" xfId="120"/>
    <cellStyle name="Tekst ostrzeżenia" xfId="121"/>
    <cellStyle name="Tytuł" xfId="122"/>
    <cellStyle name="Uwaga" xfId="123"/>
    <cellStyle name="Currency" xfId="124"/>
    <cellStyle name="Currency [0]" xfId="125"/>
    <cellStyle name="Zły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2"/>
  <sheetViews>
    <sheetView tabSelected="1" view="pageBreakPreview" zoomScaleSheetLayoutView="100" zoomScalePageLayoutView="0" workbookViewId="0" topLeftCell="A91">
      <selection activeCell="C112" sqref="C112:C113"/>
    </sheetView>
  </sheetViews>
  <sheetFormatPr defaultColWidth="8.796875" defaultRowHeight="14.25"/>
  <cols>
    <col min="1" max="1" width="6.09765625" style="1" customWidth="1"/>
    <col min="2" max="2" width="48.09765625" style="1" customWidth="1"/>
    <col min="3" max="3" width="14.09765625" style="1" customWidth="1"/>
    <col min="4" max="6" width="14.59765625" style="1" customWidth="1"/>
    <col min="7" max="7" width="6.09765625" style="1" customWidth="1"/>
    <col min="8" max="16384" width="9" style="1" customWidth="1"/>
  </cols>
  <sheetData>
    <row r="1" ht="29.25" customHeight="1"/>
    <row r="2" spans="1:6" ht="21.75" customHeight="1">
      <c r="A2" s="133" t="s">
        <v>77</v>
      </c>
      <c r="B2" s="133"/>
      <c r="C2" s="133"/>
      <c r="D2" s="133"/>
      <c r="E2" s="133"/>
      <c r="F2" s="133"/>
    </row>
    <row r="3" spans="1:6" ht="18.75" customHeight="1">
      <c r="A3" s="133" t="s">
        <v>188</v>
      </c>
      <c r="B3" s="133"/>
      <c r="C3" s="133"/>
      <c r="D3" s="133"/>
      <c r="E3" s="133"/>
      <c r="F3" s="133"/>
    </row>
    <row r="4" spans="1:6" ht="25.5" customHeight="1">
      <c r="A4" s="126"/>
      <c r="B4" s="126"/>
      <c r="C4" s="126"/>
      <c r="D4" s="126"/>
      <c r="E4" s="126"/>
      <c r="F4" s="126"/>
    </row>
    <row r="5" spans="1:6" ht="20.25" customHeight="1">
      <c r="A5" s="134" t="s">
        <v>0</v>
      </c>
      <c r="B5" s="134"/>
      <c r="C5" s="134"/>
      <c r="D5" s="134"/>
      <c r="E5" s="134"/>
      <c r="F5" s="134"/>
    </row>
    <row r="6" spans="1:6" ht="12" customHeight="1">
      <c r="A6" s="2"/>
      <c r="B6" s="2"/>
      <c r="C6" s="2"/>
      <c r="D6" s="135" t="s">
        <v>1</v>
      </c>
      <c r="E6" s="135"/>
      <c r="F6" s="135"/>
    </row>
    <row r="7" spans="1:6" ht="15.75" customHeight="1">
      <c r="A7" s="130" t="s">
        <v>2</v>
      </c>
      <c r="B7" s="130" t="s">
        <v>3</v>
      </c>
      <c r="C7" s="131" t="s">
        <v>189</v>
      </c>
      <c r="D7" s="132" t="s">
        <v>74</v>
      </c>
      <c r="E7" s="129" t="s">
        <v>75</v>
      </c>
      <c r="F7" s="132" t="s">
        <v>76</v>
      </c>
    </row>
    <row r="8" spans="1:6" ht="15.75" customHeight="1">
      <c r="A8" s="130"/>
      <c r="B8" s="130"/>
      <c r="C8" s="131"/>
      <c r="D8" s="132"/>
      <c r="E8" s="129"/>
      <c r="F8" s="132"/>
    </row>
    <row r="9" spans="1:6" ht="15">
      <c r="A9" s="3" t="s">
        <v>4</v>
      </c>
      <c r="B9" s="3" t="s">
        <v>5</v>
      </c>
      <c r="C9" s="3" t="s">
        <v>6</v>
      </c>
      <c r="D9" s="3" t="s">
        <v>9</v>
      </c>
      <c r="E9" s="3" t="s">
        <v>10</v>
      </c>
      <c r="F9" s="3" t="s">
        <v>11</v>
      </c>
    </row>
    <row r="10" spans="1:6" ht="7.5" customHeight="1">
      <c r="A10" s="136"/>
      <c r="B10" s="136"/>
      <c r="C10" s="136"/>
      <c r="D10" s="136"/>
      <c r="E10" s="136"/>
      <c r="F10" s="136"/>
    </row>
    <row r="11" spans="1:6" ht="22.5" customHeight="1">
      <c r="A11" s="4"/>
      <c r="B11" s="5" t="s">
        <v>7</v>
      </c>
      <c r="C11" s="6">
        <f>C12+C18+C22+C30+C19+C20+C21</f>
        <v>0</v>
      </c>
      <c r="D11" s="6">
        <f>D12+D18+D22+D30+D19+D20+D21</f>
        <v>0</v>
      </c>
      <c r="E11" s="6">
        <f>E12+E18+E22+E30+E19+E20+E21</f>
        <v>0</v>
      </c>
      <c r="F11" s="7">
        <f>D11+E11</f>
        <v>0</v>
      </c>
    </row>
    <row r="12" spans="1:6" ht="21.75" customHeight="1">
      <c r="A12" s="4" t="s">
        <v>8</v>
      </c>
      <c r="B12" s="5" t="s">
        <v>96</v>
      </c>
      <c r="C12" s="6">
        <f>C13+C14+C15+C16+C17</f>
        <v>0</v>
      </c>
      <c r="D12" s="6">
        <f>D13+D14+D15+D16+D17</f>
        <v>0</v>
      </c>
      <c r="E12" s="6">
        <f>E13+E14+E15+E16+E17</f>
        <v>0</v>
      </c>
      <c r="F12" s="7">
        <f>D12+E12</f>
        <v>0</v>
      </c>
    </row>
    <row r="13" spans="1:6" ht="16.5" customHeight="1">
      <c r="A13" s="8" t="s">
        <v>4</v>
      </c>
      <c r="B13" s="9" t="s">
        <v>78</v>
      </c>
      <c r="C13" s="10"/>
      <c r="D13" s="10"/>
      <c r="E13" s="10"/>
      <c r="F13" s="11">
        <f aca="true" t="shared" si="0" ref="F13:F86">D13+E13</f>
        <v>0</v>
      </c>
    </row>
    <row r="14" spans="1:6" ht="16.5" customHeight="1">
      <c r="A14" s="8" t="s">
        <v>5</v>
      </c>
      <c r="B14" s="9" t="s">
        <v>65</v>
      </c>
      <c r="C14" s="10"/>
      <c r="D14" s="10"/>
      <c r="E14" s="10"/>
      <c r="F14" s="11">
        <f t="shared" si="0"/>
        <v>0</v>
      </c>
    </row>
    <row r="15" spans="1:6" ht="16.5" customHeight="1">
      <c r="A15" s="8" t="s">
        <v>6</v>
      </c>
      <c r="B15" s="9" t="s">
        <v>93</v>
      </c>
      <c r="C15" s="10"/>
      <c r="D15" s="10"/>
      <c r="E15" s="10"/>
      <c r="F15" s="11">
        <f t="shared" si="0"/>
        <v>0</v>
      </c>
    </row>
    <row r="16" spans="1:6" ht="16.5" customHeight="1">
      <c r="A16" s="8" t="s">
        <v>9</v>
      </c>
      <c r="B16" s="9" t="s">
        <v>94</v>
      </c>
      <c r="C16" s="10"/>
      <c r="D16" s="10"/>
      <c r="E16" s="10"/>
      <c r="F16" s="11">
        <f t="shared" si="0"/>
        <v>0</v>
      </c>
    </row>
    <row r="17" spans="1:6" ht="16.5" customHeight="1">
      <c r="A17" s="8" t="s">
        <v>10</v>
      </c>
      <c r="B17" s="9" t="s">
        <v>12</v>
      </c>
      <c r="C17" s="10"/>
      <c r="D17" s="10"/>
      <c r="E17" s="10"/>
      <c r="F17" s="11">
        <f t="shared" si="0"/>
        <v>0</v>
      </c>
    </row>
    <row r="18" spans="1:6" ht="21.75" customHeight="1">
      <c r="A18" s="4" t="s">
        <v>13</v>
      </c>
      <c r="B18" s="5" t="s">
        <v>14</v>
      </c>
      <c r="C18" s="12"/>
      <c r="D18" s="12"/>
      <c r="E18" s="12"/>
      <c r="F18" s="7">
        <f t="shared" si="0"/>
        <v>0</v>
      </c>
    </row>
    <row r="19" spans="1:6" ht="21.75" customHeight="1">
      <c r="A19" s="13" t="s">
        <v>15</v>
      </c>
      <c r="B19" s="14" t="s">
        <v>66</v>
      </c>
      <c r="C19" s="12"/>
      <c r="D19" s="12"/>
      <c r="E19" s="12"/>
      <c r="F19" s="7">
        <f t="shared" si="0"/>
        <v>0</v>
      </c>
    </row>
    <row r="20" spans="1:6" ht="21.75" customHeight="1">
      <c r="A20" s="15" t="s">
        <v>16</v>
      </c>
      <c r="B20" s="14" t="s">
        <v>91</v>
      </c>
      <c r="C20" s="12"/>
      <c r="D20" s="12"/>
      <c r="E20" s="12"/>
      <c r="F20" s="7">
        <f t="shared" si="0"/>
        <v>0</v>
      </c>
    </row>
    <row r="21" spans="1:6" ht="21.75" customHeight="1">
      <c r="A21" s="15" t="s">
        <v>17</v>
      </c>
      <c r="B21" s="14" t="s">
        <v>18</v>
      </c>
      <c r="C21" s="12"/>
      <c r="D21" s="12"/>
      <c r="E21" s="12"/>
      <c r="F21" s="7">
        <f t="shared" si="0"/>
        <v>0</v>
      </c>
    </row>
    <row r="22" spans="1:6" ht="21.75" customHeight="1">
      <c r="A22" s="15" t="s">
        <v>19</v>
      </c>
      <c r="B22" s="16" t="s">
        <v>97</v>
      </c>
      <c r="C22" s="6">
        <f>C23+C29+C24</f>
        <v>0</v>
      </c>
      <c r="D22" s="6">
        <f>D23+D29+D24</f>
        <v>0</v>
      </c>
      <c r="E22" s="6">
        <f>E23+E29+E24</f>
        <v>0</v>
      </c>
      <c r="F22" s="7">
        <f t="shared" si="0"/>
        <v>0</v>
      </c>
    </row>
    <row r="23" spans="1:6" s="21" customFormat="1" ht="16.5" customHeight="1">
      <c r="A23" s="17" t="s">
        <v>4</v>
      </c>
      <c r="B23" s="18" t="s">
        <v>67</v>
      </c>
      <c r="C23" s="19"/>
      <c r="D23" s="19"/>
      <c r="E23" s="19"/>
      <c r="F23" s="20">
        <f t="shared" si="0"/>
        <v>0</v>
      </c>
    </row>
    <row r="24" spans="1:6" s="21" customFormat="1" ht="16.5" customHeight="1">
      <c r="A24" s="17" t="s">
        <v>5</v>
      </c>
      <c r="B24" s="22" t="s">
        <v>95</v>
      </c>
      <c r="C24" s="20">
        <f>C25+C26+C27+C28</f>
        <v>0</v>
      </c>
      <c r="D24" s="20">
        <f>D25+D26+D27+D28</f>
        <v>0</v>
      </c>
      <c r="E24" s="20">
        <f>E25+E26+E27+E28</f>
        <v>0</v>
      </c>
      <c r="F24" s="20">
        <f t="shared" si="0"/>
        <v>0</v>
      </c>
    </row>
    <row r="25" spans="1:6" ht="16.5" customHeight="1">
      <c r="A25" s="23" t="s">
        <v>123</v>
      </c>
      <c r="B25" s="24" t="s">
        <v>127</v>
      </c>
      <c r="C25" s="10"/>
      <c r="D25" s="10"/>
      <c r="E25" s="10"/>
      <c r="F25" s="11">
        <f t="shared" si="0"/>
        <v>0</v>
      </c>
    </row>
    <row r="26" spans="1:6" ht="16.5" customHeight="1">
      <c r="A26" s="23" t="s">
        <v>124</v>
      </c>
      <c r="B26" s="24" t="s">
        <v>128</v>
      </c>
      <c r="C26" s="10"/>
      <c r="D26" s="10"/>
      <c r="E26" s="10"/>
      <c r="F26" s="11">
        <f t="shared" si="0"/>
        <v>0</v>
      </c>
    </row>
    <row r="27" spans="1:6" ht="16.5" customHeight="1">
      <c r="A27" s="23" t="s">
        <v>125</v>
      </c>
      <c r="B27" s="24" t="s">
        <v>129</v>
      </c>
      <c r="C27" s="10"/>
      <c r="D27" s="10"/>
      <c r="E27" s="10"/>
      <c r="F27" s="11">
        <f t="shared" si="0"/>
        <v>0</v>
      </c>
    </row>
    <row r="28" spans="1:6" ht="16.5" customHeight="1">
      <c r="A28" s="23" t="s">
        <v>126</v>
      </c>
      <c r="B28" s="25" t="s">
        <v>130</v>
      </c>
      <c r="C28" s="10"/>
      <c r="D28" s="10"/>
      <c r="E28" s="10"/>
      <c r="F28" s="11">
        <f t="shared" si="0"/>
        <v>0</v>
      </c>
    </row>
    <row r="29" spans="1:6" ht="16.5" customHeight="1">
      <c r="A29" s="17" t="s">
        <v>6</v>
      </c>
      <c r="B29" s="26" t="s">
        <v>12</v>
      </c>
      <c r="C29" s="19"/>
      <c r="D29" s="19"/>
      <c r="E29" s="19"/>
      <c r="F29" s="20">
        <f t="shared" si="0"/>
        <v>0</v>
      </c>
    </row>
    <row r="30" spans="1:6" ht="21.75" customHeight="1">
      <c r="A30" s="15" t="s">
        <v>20</v>
      </c>
      <c r="B30" s="5" t="s">
        <v>98</v>
      </c>
      <c r="C30" s="27">
        <f>C31+C33+C32</f>
        <v>0</v>
      </c>
      <c r="D30" s="27">
        <f>D31+D33+D32</f>
        <v>0</v>
      </c>
      <c r="E30" s="27">
        <f>E31+E33+E32</f>
        <v>0</v>
      </c>
      <c r="F30" s="28">
        <f t="shared" si="0"/>
        <v>0</v>
      </c>
    </row>
    <row r="31" spans="1:6" ht="16.5" customHeight="1">
      <c r="A31" s="29" t="s">
        <v>4</v>
      </c>
      <c r="B31" s="30" t="s">
        <v>21</v>
      </c>
      <c r="C31" s="10"/>
      <c r="D31" s="10"/>
      <c r="E31" s="10"/>
      <c r="F31" s="11">
        <f t="shared" si="0"/>
        <v>0</v>
      </c>
    </row>
    <row r="32" spans="1:6" ht="16.5" customHeight="1">
      <c r="A32" s="29" t="s">
        <v>5</v>
      </c>
      <c r="B32" s="9" t="s">
        <v>110</v>
      </c>
      <c r="C32" s="10"/>
      <c r="D32" s="10"/>
      <c r="E32" s="10"/>
      <c r="F32" s="11">
        <f t="shared" si="0"/>
        <v>0</v>
      </c>
    </row>
    <row r="33" spans="1:6" ht="16.5" customHeight="1">
      <c r="A33" s="29" t="s">
        <v>6</v>
      </c>
      <c r="B33" s="30" t="s">
        <v>105</v>
      </c>
      <c r="C33" s="10"/>
      <c r="D33" s="10"/>
      <c r="E33" s="10"/>
      <c r="F33" s="11">
        <f t="shared" si="0"/>
        <v>0</v>
      </c>
    </row>
    <row r="34" spans="1:6" ht="7.5" customHeight="1">
      <c r="A34" s="127"/>
      <c r="B34" s="127"/>
      <c r="C34" s="127"/>
      <c r="D34" s="127"/>
      <c r="E34" s="127"/>
      <c r="F34" s="127"/>
    </row>
    <row r="35" spans="1:6" ht="22.5" customHeight="1">
      <c r="A35" s="4"/>
      <c r="B35" s="5" t="s">
        <v>23</v>
      </c>
      <c r="C35" s="6">
        <f>C41+C83+C86+C90+C91+C82</f>
        <v>0</v>
      </c>
      <c r="D35" s="6">
        <f>D41+D83+D86+D90+D91+D82</f>
        <v>0</v>
      </c>
      <c r="E35" s="6">
        <f>E41+E83+E86+E90+E91+E82</f>
        <v>0</v>
      </c>
      <c r="F35" s="7">
        <f t="shared" si="0"/>
        <v>0</v>
      </c>
    </row>
    <row r="36" spans="1:6" ht="21.75" customHeight="1">
      <c r="A36" s="15" t="s">
        <v>22</v>
      </c>
      <c r="B36" s="128" t="s">
        <v>25</v>
      </c>
      <c r="C36" s="128"/>
      <c r="D36" s="128"/>
      <c r="E36" s="128"/>
      <c r="F36" s="128"/>
    </row>
    <row r="37" spans="1:6" ht="21.75" customHeight="1">
      <c r="A37" s="31" t="s">
        <v>113</v>
      </c>
      <c r="B37" s="5" t="s">
        <v>79</v>
      </c>
      <c r="C37" s="6">
        <f>C38+C39+C40</f>
        <v>0</v>
      </c>
      <c r="D37" s="6">
        <f>D38+D39+D40</f>
        <v>0</v>
      </c>
      <c r="E37" s="6">
        <f>E38+E39+E40</f>
        <v>0</v>
      </c>
      <c r="F37" s="7">
        <f t="shared" si="0"/>
        <v>0</v>
      </c>
    </row>
    <row r="38" spans="1:6" ht="16.5" customHeight="1">
      <c r="A38" s="32" t="s">
        <v>4</v>
      </c>
      <c r="B38" s="9" t="s">
        <v>26</v>
      </c>
      <c r="C38" s="10"/>
      <c r="D38" s="10"/>
      <c r="E38" s="10"/>
      <c r="F38" s="11">
        <f t="shared" si="0"/>
        <v>0</v>
      </c>
    </row>
    <row r="39" spans="1:6" ht="16.5" customHeight="1">
      <c r="A39" s="32" t="s">
        <v>5</v>
      </c>
      <c r="B39" s="33" t="s">
        <v>27</v>
      </c>
      <c r="C39" s="10"/>
      <c r="D39" s="10"/>
      <c r="E39" s="10"/>
      <c r="F39" s="11">
        <f t="shared" si="0"/>
        <v>0</v>
      </c>
    </row>
    <row r="40" spans="1:6" ht="16.5" customHeight="1">
      <c r="A40" s="32" t="s">
        <v>6</v>
      </c>
      <c r="B40" s="33" t="s">
        <v>28</v>
      </c>
      <c r="C40" s="10"/>
      <c r="D40" s="10"/>
      <c r="E40" s="10"/>
      <c r="F40" s="11">
        <f t="shared" si="0"/>
        <v>0</v>
      </c>
    </row>
    <row r="41" spans="1:6" ht="21.75" customHeight="1">
      <c r="A41" s="13" t="s">
        <v>114</v>
      </c>
      <c r="B41" s="5" t="s">
        <v>80</v>
      </c>
      <c r="C41" s="6">
        <f>C42+C47+C52+C53+C63+C70+C73+C78+C59+C67</f>
        <v>0</v>
      </c>
      <c r="D41" s="6">
        <f>D42+D47+D52+D53+D63+D70+D73+D78+D59+D67</f>
        <v>0</v>
      </c>
      <c r="E41" s="6">
        <f>E42+E47+E52+E53+E63+E70+E73+E78+E59+E67</f>
        <v>0</v>
      </c>
      <c r="F41" s="7">
        <f t="shared" si="0"/>
        <v>0</v>
      </c>
    </row>
    <row r="42" spans="1:6" ht="16.5" customHeight="1">
      <c r="A42" s="34" t="s">
        <v>4</v>
      </c>
      <c r="B42" s="35" t="s">
        <v>99</v>
      </c>
      <c r="C42" s="36">
        <f>C44+C43+C45+C46</f>
        <v>0</v>
      </c>
      <c r="D42" s="36">
        <f>D44+D43+D45+D46</f>
        <v>0</v>
      </c>
      <c r="E42" s="36">
        <f>E44+E43+E45+E46</f>
        <v>0</v>
      </c>
      <c r="F42" s="20">
        <f t="shared" si="0"/>
        <v>0</v>
      </c>
    </row>
    <row r="43" spans="1:6" ht="16.5" customHeight="1">
      <c r="A43" s="8" t="s">
        <v>131</v>
      </c>
      <c r="B43" s="9" t="s">
        <v>135</v>
      </c>
      <c r="C43" s="10"/>
      <c r="D43" s="10"/>
      <c r="E43" s="10"/>
      <c r="F43" s="11">
        <f t="shared" si="0"/>
        <v>0</v>
      </c>
    </row>
    <row r="44" spans="1:6" ht="16.5" customHeight="1">
      <c r="A44" s="8" t="s">
        <v>132</v>
      </c>
      <c r="B44" s="9" t="s">
        <v>136</v>
      </c>
      <c r="C44" s="10"/>
      <c r="D44" s="10"/>
      <c r="E44" s="10"/>
      <c r="F44" s="11">
        <f t="shared" si="0"/>
        <v>0</v>
      </c>
    </row>
    <row r="45" spans="1:6" ht="16.5" customHeight="1">
      <c r="A45" s="8" t="s">
        <v>133</v>
      </c>
      <c r="B45" s="9" t="s">
        <v>137</v>
      </c>
      <c r="C45" s="10"/>
      <c r="D45" s="10"/>
      <c r="E45" s="10"/>
      <c r="F45" s="11">
        <f t="shared" si="0"/>
        <v>0</v>
      </c>
    </row>
    <row r="46" spans="1:6" ht="16.5" customHeight="1">
      <c r="A46" s="8" t="s">
        <v>134</v>
      </c>
      <c r="B46" s="9" t="s">
        <v>39</v>
      </c>
      <c r="C46" s="10"/>
      <c r="D46" s="10"/>
      <c r="E46" s="10"/>
      <c r="F46" s="11">
        <f t="shared" si="0"/>
        <v>0</v>
      </c>
    </row>
    <row r="47" spans="1:6" ht="16.5" customHeight="1">
      <c r="A47" s="34" t="s">
        <v>5</v>
      </c>
      <c r="B47" s="35" t="s">
        <v>100</v>
      </c>
      <c r="C47" s="36">
        <f>C48+C49+C50+C51</f>
        <v>0</v>
      </c>
      <c r="D47" s="36">
        <f>D48+D49+D50+D51</f>
        <v>0</v>
      </c>
      <c r="E47" s="36">
        <f>E48+E49+E50+E51</f>
        <v>0</v>
      </c>
      <c r="F47" s="20">
        <f t="shared" si="0"/>
        <v>0</v>
      </c>
    </row>
    <row r="48" spans="1:6" ht="16.5" customHeight="1">
      <c r="A48" s="8" t="s">
        <v>123</v>
      </c>
      <c r="B48" s="9" t="s">
        <v>138</v>
      </c>
      <c r="C48" s="10"/>
      <c r="D48" s="10"/>
      <c r="E48" s="10"/>
      <c r="F48" s="11">
        <f t="shared" si="0"/>
        <v>0</v>
      </c>
    </row>
    <row r="49" spans="1:6" ht="16.5" customHeight="1">
      <c r="A49" s="8" t="s">
        <v>124</v>
      </c>
      <c r="B49" s="9" t="s">
        <v>139</v>
      </c>
      <c r="C49" s="10"/>
      <c r="D49" s="10"/>
      <c r="E49" s="10"/>
      <c r="F49" s="11">
        <f t="shared" si="0"/>
        <v>0</v>
      </c>
    </row>
    <row r="50" spans="1:6" ht="16.5" customHeight="1">
      <c r="A50" s="8" t="s">
        <v>125</v>
      </c>
      <c r="B50" s="9" t="s">
        <v>140</v>
      </c>
      <c r="C50" s="10"/>
      <c r="D50" s="10"/>
      <c r="E50" s="10"/>
      <c r="F50" s="11">
        <f t="shared" si="0"/>
        <v>0</v>
      </c>
    </row>
    <row r="51" spans="1:6" ht="16.5" customHeight="1">
      <c r="A51" s="8" t="s">
        <v>126</v>
      </c>
      <c r="B51" s="9" t="s">
        <v>141</v>
      </c>
      <c r="C51" s="10"/>
      <c r="D51" s="10"/>
      <c r="E51" s="10"/>
      <c r="F51" s="11">
        <f t="shared" si="0"/>
        <v>0</v>
      </c>
    </row>
    <row r="52" spans="1:6" ht="16.5" customHeight="1">
      <c r="A52" s="34" t="s">
        <v>6</v>
      </c>
      <c r="B52" s="35" t="s">
        <v>29</v>
      </c>
      <c r="C52" s="19"/>
      <c r="D52" s="19"/>
      <c r="E52" s="19"/>
      <c r="F52" s="20">
        <f t="shared" si="0"/>
        <v>0</v>
      </c>
    </row>
    <row r="53" spans="1:6" ht="16.5" customHeight="1">
      <c r="A53" s="34" t="s">
        <v>9</v>
      </c>
      <c r="B53" s="35" t="s">
        <v>106</v>
      </c>
      <c r="C53" s="36">
        <f>C57+C58+C54+C55+C56</f>
        <v>0</v>
      </c>
      <c r="D53" s="36">
        <f>D57+D58+D54+D55+D56</f>
        <v>0</v>
      </c>
      <c r="E53" s="36">
        <f>E57+E58+E54+E55+E56</f>
        <v>0</v>
      </c>
      <c r="F53" s="20">
        <f t="shared" si="0"/>
        <v>0</v>
      </c>
    </row>
    <row r="54" spans="1:6" ht="16.5" customHeight="1">
      <c r="A54" s="8" t="s">
        <v>142</v>
      </c>
      <c r="B54" s="9" t="s">
        <v>147</v>
      </c>
      <c r="C54" s="10"/>
      <c r="D54" s="10"/>
      <c r="E54" s="10"/>
      <c r="F54" s="11">
        <f t="shared" si="0"/>
        <v>0</v>
      </c>
    </row>
    <row r="55" spans="1:6" ht="16.5" customHeight="1">
      <c r="A55" s="8" t="s">
        <v>143</v>
      </c>
      <c r="B55" s="9" t="s">
        <v>148</v>
      </c>
      <c r="C55" s="10"/>
      <c r="D55" s="10"/>
      <c r="E55" s="10"/>
      <c r="F55" s="11">
        <f t="shared" si="0"/>
        <v>0</v>
      </c>
    </row>
    <row r="56" spans="1:6" ht="16.5" customHeight="1">
      <c r="A56" s="8" t="s">
        <v>144</v>
      </c>
      <c r="B56" s="9" t="s">
        <v>149</v>
      </c>
      <c r="C56" s="10"/>
      <c r="D56" s="10"/>
      <c r="E56" s="10"/>
      <c r="F56" s="11">
        <f t="shared" si="0"/>
        <v>0</v>
      </c>
    </row>
    <row r="57" spans="1:6" ht="16.5" customHeight="1">
      <c r="A57" s="8" t="s">
        <v>145</v>
      </c>
      <c r="B57" s="37" t="s">
        <v>150</v>
      </c>
      <c r="C57" s="10"/>
      <c r="D57" s="10"/>
      <c r="E57" s="10"/>
      <c r="F57" s="11">
        <f t="shared" si="0"/>
        <v>0</v>
      </c>
    </row>
    <row r="58" spans="1:6" ht="16.5" customHeight="1">
      <c r="A58" s="8" t="s">
        <v>146</v>
      </c>
      <c r="B58" s="37" t="s">
        <v>151</v>
      </c>
      <c r="C58" s="10"/>
      <c r="D58" s="10"/>
      <c r="E58" s="10"/>
      <c r="F58" s="11">
        <f t="shared" si="0"/>
        <v>0</v>
      </c>
    </row>
    <row r="59" spans="1:6" s="42" customFormat="1" ht="30" customHeight="1">
      <c r="A59" s="38" t="s">
        <v>10</v>
      </c>
      <c r="B59" s="39" t="s">
        <v>115</v>
      </c>
      <c r="C59" s="40">
        <f>C60+C61+C62</f>
        <v>0</v>
      </c>
      <c r="D59" s="40">
        <f>D60+D61+D62</f>
        <v>0</v>
      </c>
      <c r="E59" s="40">
        <f>E60+E61+E62</f>
        <v>0</v>
      </c>
      <c r="F59" s="41">
        <f>D59+E59</f>
        <v>0</v>
      </c>
    </row>
    <row r="60" spans="1:6" ht="16.5" customHeight="1">
      <c r="A60" s="8" t="s">
        <v>152</v>
      </c>
      <c r="B60" s="9" t="s">
        <v>155</v>
      </c>
      <c r="C60" s="10"/>
      <c r="D60" s="10"/>
      <c r="E60" s="10"/>
      <c r="F60" s="11">
        <f>D60+E60</f>
        <v>0</v>
      </c>
    </row>
    <row r="61" spans="1:6" ht="16.5" customHeight="1">
      <c r="A61" s="8" t="s">
        <v>153</v>
      </c>
      <c r="B61" s="9" t="s">
        <v>156</v>
      </c>
      <c r="C61" s="10"/>
      <c r="D61" s="10"/>
      <c r="E61" s="10"/>
      <c r="F61" s="11">
        <f>D61+E61</f>
        <v>0</v>
      </c>
    </row>
    <row r="62" spans="1:6" ht="16.5" customHeight="1">
      <c r="A62" s="8" t="s">
        <v>154</v>
      </c>
      <c r="B62" s="9" t="s">
        <v>157</v>
      </c>
      <c r="C62" s="10"/>
      <c r="D62" s="10"/>
      <c r="E62" s="10"/>
      <c r="F62" s="11">
        <f>D62+E62</f>
        <v>0</v>
      </c>
    </row>
    <row r="63" spans="1:6" ht="16.5" customHeight="1">
      <c r="A63" s="34" t="s">
        <v>11</v>
      </c>
      <c r="B63" s="35" t="s">
        <v>71</v>
      </c>
      <c r="C63" s="36">
        <f>C64+C65+C66</f>
        <v>0</v>
      </c>
      <c r="D63" s="36">
        <f>D64+D65+D66</f>
        <v>0</v>
      </c>
      <c r="E63" s="36">
        <f>E64+E65+E66</f>
        <v>0</v>
      </c>
      <c r="F63" s="20">
        <f t="shared" si="0"/>
        <v>0</v>
      </c>
    </row>
    <row r="64" spans="1:6" ht="16.5" customHeight="1">
      <c r="A64" s="8" t="s">
        <v>158</v>
      </c>
      <c r="B64" s="9" t="s">
        <v>161</v>
      </c>
      <c r="C64" s="10"/>
      <c r="D64" s="10"/>
      <c r="E64" s="10"/>
      <c r="F64" s="11">
        <f t="shared" si="0"/>
        <v>0</v>
      </c>
    </row>
    <row r="65" spans="1:6" ht="16.5" customHeight="1">
      <c r="A65" s="8" t="s">
        <v>159</v>
      </c>
      <c r="B65" s="9" t="s">
        <v>162</v>
      </c>
      <c r="C65" s="10"/>
      <c r="D65" s="10"/>
      <c r="E65" s="10"/>
      <c r="F65" s="11">
        <f t="shared" si="0"/>
        <v>0</v>
      </c>
    </row>
    <row r="66" spans="1:6" ht="16.5" customHeight="1">
      <c r="A66" s="8" t="s">
        <v>160</v>
      </c>
      <c r="B66" s="9" t="s">
        <v>163</v>
      </c>
      <c r="C66" s="10"/>
      <c r="D66" s="10"/>
      <c r="E66" s="10"/>
      <c r="F66" s="11">
        <f t="shared" si="0"/>
        <v>0</v>
      </c>
    </row>
    <row r="67" spans="1:6" ht="16.5" customHeight="1">
      <c r="A67" s="34" t="s">
        <v>30</v>
      </c>
      <c r="B67" s="35" t="s">
        <v>116</v>
      </c>
      <c r="C67" s="36">
        <f>C68+C69</f>
        <v>0</v>
      </c>
      <c r="D67" s="36">
        <f>D68+D69</f>
        <v>0</v>
      </c>
      <c r="E67" s="36">
        <f>E68+E69</f>
        <v>0</v>
      </c>
      <c r="F67" s="20">
        <f>D67+E67</f>
        <v>0</v>
      </c>
    </row>
    <row r="68" spans="1:6" ht="16.5" customHeight="1">
      <c r="A68" s="8" t="s">
        <v>164</v>
      </c>
      <c r="B68" s="9" t="s">
        <v>166</v>
      </c>
      <c r="C68" s="10"/>
      <c r="D68" s="10"/>
      <c r="E68" s="10"/>
      <c r="F68" s="11">
        <f>D68+E68</f>
        <v>0</v>
      </c>
    </row>
    <row r="69" spans="1:6" ht="16.5" customHeight="1">
      <c r="A69" s="8" t="s">
        <v>165</v>
      </c>
      <c r="B69" s="9" t="s">
        <v>167</v>
      </c>
      <c r="C69" s="10"/>
      <c r="D69" s="10"/>
      <c r="E69" s="10"/>
      <c r="F69" s="11">
        <f>D69+E69</f>
        <v>0</v>
      </c>
    </row>
    <row r="70" spans="1:6" ht="16.5" customHeight="1">
      <c r="A70" s="34" t="s">
        <v>31</v>
      </c>
      <c r="B70" s="35" t="s">
        <v>72</v>
      </c>
      <c r="C70" s="36">
        <f>C71+C72</f>
        <v>0</v>
      </c>
      <c r="D70" s="36">
        <f>D71+D72</f>
        <v>0</v>
      </c>
      <c r="E70" s="36">
        <f>E71+E72</f>
        <v>0</v>
      </c>
      <c r="F70" s="20">
        <f t="shared" si="0"/>
        <v>0</v>
      </c>
    </row>
    <row r="71" spans="1:6" ht="16.5" customHeight="1">
      <c r="A71" s="8" t="s">
        <v>168</v>
      </c>
      <c r="B71" s="9" t="s">
        <v>170</v>
      </c>
      <c r="C71" s="10"/>
      <c r="D71" s="10"/>
      <c r="E71" s="10"/>
      <c r="F71" s="11">
        <f t="shared" si="0"/>
        <v>0</v>
      </c>
    </row>
    <row r="72" spans="1:6" ht="16.5" customHeight="1">
      <c r="A72" s="8" t="s">
        <v>169</v>
      </c>
      <c r="B72" s="9" t="s">
        <v>35</v>
      </c>
      <c r="C72" s="10"/>
      <c r="D72" s="10"/>
      <c r="E72" s="10"/>
      <c r="F72" s="11">
        <f t="shared" si="0"/>
        <v>0</v>
      </c>
    </row>
    <row r="73" spans="1:6" ht="16.5" customHeight="1">
      <c r="A73" s="34" t="s">
        <v>117</v>
      </c>
      <c r="B73" s="43" t="s">
        <v>101</v>
      </c>
      <c r="C73" s="44">
        <f>C74+C75+C77+C76</f>
        <v>0</v>
      </c>
      <c r="D73" s="44">
        <f>D74+D75+D77+D76</f>
        <v>0</v>
      </c>
      <c r="E73" s="44">
        <f>E74+E75+E77+E76</f>
        <v>0</v>
      </c>
      <c r="F73" s="45">
        <f t="shared" si="0"/>
        <v>0</v>
      </c>
    </row>
    <row r="74" spans="1:6" ht="16.5" customHeight="1">
      <c r="A74" s="8" t="s">
        <v>171</v>
      </c>
      <c r="B74" s="30" t="s">
        <v>175</v>
      </c>
      <c r="C74" s="10"/>
      <c r="D74" s="10"/>
      <c r="E74" s="10"/>
      <c r="F74" s="11">
        <f t="shared" si="0"/>
        <v>0</v>
      </c>
    </row>
    <row r="75" spans="1:6" ht="16.5" customHeight="1">
      <c r="A75" s="8" t="s">
        <v>172</v>
      </c>
      <c r="B75" s="30" t="s">
        <v>21</v>
      </c>
      <c r="C75" s="10"/>
      <c r="D75" s="10"/>
      <c r="E75" s="10"/>
      <c r="F75" s="11">
        <f t="shared" si="0"/>
        <v>0</v>
      </c>
    </row>
    <row r="76" spans="1:6" ht="16.5" customHeight="1">
      <c r="A76" s="8" t="s">
        <v>173</v>
      </c>
      <c r="B76" s="37" t="s">
        <v>176</v>
      </c>
      <c r="C76" s="10"/>
      <c r="D76" s="10"/>
      <c r="E76" s="10"/>
      <c r="F76" s="11">
        <f t="shared" si="0"/>
        <v>0</v>
      </c>
    </row>
    <row r="77" spans="1:6" ht="16.5" customHeight="1">
      <c r="A77" s="8" t="s">
        <v>174</v>
      </c>
      <c r="B77" s="30" t="s">
        <v>187</v>
      </c>
      <c r="C77" s="10"/>
      <c r="D77" s="10"/>
      <c r="E77" s="10"/>
      <c r="F77" s="11">
        <f t="shared" si="0"/>
        <v>0</v>
      </c>
    </row>
    <row r="78" spans="1:6" ht="16.5" customHeight="1">
      <c r="A78" s="34" t="s">
        <v>118</v>
      </c>
      <c r="B78" s="35" t="s">
        <v>39</v>
      </c>
      <c r="C78" s="36">
        <f>C79+C80+C81</f>
        <v>0</v>
      </c>
      <c r="D78" s="36">
        <f>D79+D80+D81</f>
        <v>0</v>
      </c>
      <c r="E78" s="36">
        <f>E79+E80+E81</f>
        <v>0</v>
      </c>
      <c r="F78" s="20">
        <f t="shared" si="0"/>
        <v>0</v>
      </c>
    </row>
    <row r="79" spans="1:6" ht="16.5" customHeight="1">
      <c r="A79" s="8" t="s">
        <v>177</v>
      </c>
      <c r="B79" s="46" t="s">
        <v>180</v>
      </c>
      <c r="C79" s="47"/>
      <c r="D79" s="10"/>
      <c r="E79" s="10"/>
      <c r="F79" s="11">
        <f t="shared" si="0"/>
        <v>0</v>
      </c>
    </row>
    <row r="80" spans="1:6" ht="16.5" customHeight="1">
      <c r="A80" s="8" t="s">
        <v>178</v>
      </c>
      <c r="B80" s="9" t="s">
        <v>181</v>
      </c>
      <c r="C80" s="10"/>
      <c r="D80" s="10"/>
      <c r="E80" s="10"/>
      <c r="F80" s="11">
        <f t="shared" si="0"/>
        <v>0</v>
      </c>
    </row>
    <row r="81" spans="1:6" ht="16.5" customHeight="1">
      <c r="A81" s="8" t="s">
        <v>179</v>
      </c>
      <c r="B81" s="9" t="s">
        <v>35</v>
      </c>
      <c r="C81" s="10"/>
      <c r="D81" s="10"/>
      <c r="E81" s="10"/>
      <c r="F81" s="11">
        <f t="shared" si="0"/>
        <v>0</v>
      </c>
    </row>
    <row r="82" spans="1:6" ht="21.75" customHeight="1">
      <c r="A82" s="13" t="s">
        <v>24</v>
      </c>
      <c r="B82" s="48" t="s">
        <v>33</v>
      </c>
      <c r="C82" s="12"/>
      <c r="D82" s="12"/>
      <c r="E82" s="12"/>
      <c r="F82" s="7">
        <f t="shared" si="0"/>
        <v>0</v>
      </c>
    </row>
    <row r="83" spans="1:6" ht="21.75" customHeight="1">
      <c r="A83" s="13" t="s">
        <v>32</v>
      </c>
      <c r="B83" s="5" t="s">
        <v>102</v>
      </c>
      <c r="C83" s="6">
        <f>C84+C85</f>
        <v>0</v>
      </c>
      <c r="D83" s="6">
        <f>D84+D85</f>
        <v>0</v>
      </c>
      <c r="E83" s="6">
        <f>E84+E85</f>
        <v>0</v>
      </c>
      <c r="F83" s="7">
        <f t="shared" si="0"/>
        <v>0</v>
      </c>
    </row>
    <row r="84" spans="1:6" ht="16.5" customHeight="1">
      <c r="A84" s="29" t="s">
        <v>4</v>
      </c>
      <c r="B84" s="9" t="s">
        <v>81</v>
      </c>
      <c r="C84" s="10"/>
      <c r="D84" s="10"/>
      <c r="E84" s="10"/>
      <c r="F84" s="11">
        <f t="shared" si="0"/>
        <v>0</v>
      </c>
    </row>
    <row r="85" spans="1:6" ht="16.5" customHeight="1">
      <c r="A85" s="29" t="s">
        <v>5</v>
      </c>
      <c r="B85" s="9" t="s">
        <v>35</v>
      </c>
      <c r="C85" s="10"/>
      <c r="D85" s="10"/>
      <c r="E85" s="10"/>
      <c r="F85" s="11">
        <f t="shared" si="0"/>
        <v>0</v>
      </c>
    </row>
    <row r="86" spans="1:6" ht="21.75" customHeight="1">
      <c r="A86" s="13" t="s">
        <v>34</v>
      </c>
      <c r="B86" s="5" t="s">
        <v>103</v>
      </c>
      <c r="C86" s="6">
        <f>C87+C89+C88</f>
        <v>0</v>
      </c>
      <c r="D86" s="6">
        <f>D87+D89+D88</f>
        <v>0</v>
      </c>
      <c r="E86" s="6">
        <f>E87+E89+E88</f>
        <v>0</v>
      </c>
      <c r="F86" s="7">
        <f t="shared" si="0"/>
        <v>0</v>
      </c>
    </row>
    <row r="87" spans="1:6" ht="16.5" customHeight="1">
      <c r="A87" s="29" t="s">
        <v>4</v>
      </c>
      <c r="B87" s="25" t="s">
        <v>37</v>
      </c>
      <c r="C87" s="10"/>
      <c r="D87" s="10"/>
      <c r="E87" s="10"/>
      <c r="F87" s="11">
        <f aca="true" t="shared" si="1" ref="F87:F95">D87+E87</f>
        <v>0</v>
      </c>
    </row>
    <row r="88" spans="1:6" ht="16.5" customHeight="1">
      <c r="A88" s="29" t="s">
        <v>5</v>
      </c>
      <c r="B88" s="49" t="s">
        <v>38</v>
      </c>
      <c r="C88" s="10"/>
      <c r="D88" s="10"/>
      <c r="E88" s="10"/>
      <c r="F88" s="11">
        <f t="shared" si="1"/>
        <v>0</v>
      </c>
    </row>
    <row r="89" spans="1:6" ht="16.5" customHeight="1">
      <c r="A89" s="29" t="s">
        <v>6</v>
      </c>
      <c r="B89" s="49" t="s">
        <v>39</v>
      </c>
      <c r="C89" s="10"/>
      <c r="D89" s="10"/>
      <c r="E89" s="10"/>
      <c r="F89" s="11">
        <f t="shared" si="1"/>
        <v>0</v>
      </c>
    </row>
    <row r="90" spans="1:6" ht="21.75" customHeight="1">
      <c r="A90" s="13" t="s">
        <v>36</v>
      </c>
      <c r="B90" s="5" t="s">
        <v>68</v>
      </c>
      <c r="C90" s="12"/>
      <c r="D90" s="12"/>
      <c r="E90" s="12"/>
      <c r="F90" s="7">
        <f t="shared" si="1"/>
        <v>0</v>
      </c>
    </row>
    <row r="91" spans="1:6" ht="21.75" customHeight="1">
      <c r="A91" s="13" t="s">
        <v>40</v>
      </c>
      <c r="B91" s="50" t="s">
        <v>41</v>
      </c>
      <c r="C91" s="12"/>
      <c r="D91" s="12"/>
      <c r="E91" s="12"/>
      <c r="F91" s="7">
        <f t="shared" si="1"/>
        <v>0</v>
      </c>
    </row>
    <row r="92" spans="1:6" ht="7.5" customHeight="1">
      <c r="A92" s="127"/>
      <c r="B92" s="127"/>
      <c r="C92" s="127"/>
      <c r="D92" s="127"/>
      <c r="E92" s="127"/>
      <c r="F92" s="127"/>
    </row>
    <row r="93" spans="1:6" ht="21.75" customHeight="1">
      <c r="A93" s="31" t="s">
        <v>42</v>
      </c>
      <c r="B93" s="5" t="s">
        <v>44</v>
      </c>
      <c r="C93" s="6">
        <f>C11-C35</f>
        <v>0</v>
      </c>
      <c r="D93" s="6">
        <f>D11-D35</f>
        <v>0</v>
      </c>
      <c r="E93" s="6">
        <f>E11-E35</f>
        <v>0</v>
      </c>
      <c r="F93" s="7">
        <f t="shared" si="1"/>
        <v>0</v>
      </c>
    </row>
    <row r="94" spans="1:6" ht="21.75" customHeight="1">
      <c r="A94" s="31" t="s">
        <v>43</v>
      </c>
      <c r="B94" s="51" t="s">
        <v>46</v>
      </c>
      <c r="C94" s="52"/>
      <c r="D94" s="12"/>
      <c r="E94" s="12"/>
      <c r="F94" s="7">
        <f t="shared" si="1"/>
        <v>0</v>
      </c>
    </row>
    <row r="95" spans="1:6" ht="21.75" customHeight="1">
      <c r="A95" s="31" t="s">
        <v>45</v>
      </c>
      <c r="B95" s="5" t="s">
        <v>48</v>
      </c>
      <c r="C95" s="6">
        <f>C93-C94</f>
        <v>0</v>
      </c>
      <c r="D95" s="6">
        <f>D93-D94</f>
        <v>0</v>
      </c>
      <c r="E95" s="6">
        <f>E93-E94</f>
        <v>0</v>
      </c>
      <c r="F95" s="7">
        <f t="shared" si="1"/>
        <v>0</v>
      </c>
    </row>
    <row r="96" spans="1:6" ht="7.5" customHeight="1">
      <c r="A96" s="127"/>
      <c r="B96" s="127"/>
      <c r="C96" s="127"/>
      <c r="D96" s="127"/>
      <c r="E96" s="127"/>
      <c r="F96" s="127"/>
    </row>
    <row r="97" spans="1:6" ht="21.75" customHeight="1">
      <c r="A97" s="15" t="s">
        <v>47</v>
      </c>
      <c r="B97" s="5" t="s">
        <v>73</v>
      </c>
      <c r="C97" s="53">
        <f>SUM(C98:C101)</f>
        <v>0</v>
      </c>
      <c r="D97" s="53">
        <f>SUM(D98:D101)</f>
        <v>0</v>
      </c>
      <c r="E97" s="53">
        <f>SUM(E98:E101)</f>
        <v>0</v>
      </c>
      <c r="F97" s="54">
        <f>D97+E97</f>
        <v>0</v>
      </c>
    </row>
    <row r="98" spans="1:6" ht="16.5" customHeight="1">
      <c r="A98" s="8" t="s">
        <v>4</v>
      </c>
      <c r="B98" s="46" t="s">
        <v>121</v>
      </c>
      <c r="C98" s="10"/>
      <c r="D98" s="10"/>
      <c r="E98" s="10"/>
      <c r="F98" s="11">
        <f>D98+E98</f>
        <v>0</v>
      </c>
    </row>
    <row r="99" spans="1:6" ht="16.5" customHeight="1">
      <c r="A99" s="8" t="s">
        <v>5</v>
      </c>
      <c r="B99" s="46" t="s">
        <v>90</v>
      </c>
      <c r="C99" s="10"/>
      <c r="D99" s="10"/>
      <c r="E99" s="10"/>
      <c r="F99" s="11">
        <f>D99+E99</f>
        <v>0</v>
      </c>
    </row>
    <row r="100" spans="1:6" ht="16.5" customHeight="1">
      <c r="A100" s="8" t="s">
        <v>6</v>
      </c>
      <c r="B100" s="46" t="s">
        <v>82</v>
      </c>
      <c r="C100" s="10"/>
      <c r="D100" s="10"/>
      <c r="E100" s="10"/>
      <c r="F100" s="11">
        <f>D100+E100</f>
        <v>0</v>
      </c>
    </row>
    <row r="101" spans="1:6" ht="16.5" customHeight="1">
      <c r="A101" s="8" t="s">
        <v>9</v>
      </c>
      <c r="B101" s="46" t="s">
        <v>83</v>
      </c>
      <c r="C101" s="10"/>
      <c r="D101" s="10"/>
      <c r="E101" s="10"/>
      <c r="F101" s="11">
        <f>D101+E101</f>
        <v>0</v>
      </c>
    </row>
    <row r="102" spans="1:6" ht="7.5" customHeight="1">
      <c r="A102" s="142"/>
      <c r="B102" s="142"/>
      <c r="C102" s="142"/>
      <c r="D102" s="142"/>
      <c r="E102" s="142"/>
      <c r="F102" s="142"/>
    </row>
    <row r="103" spans="1:6" ht="21.75" customHeight="1">
      <c r="A103" s="15" t="s">
        <v>49</v>
      </c>
      <c r="B103" s="5" t="s">
        <v>104</v>
      </c>
      <c r="C103" s="53">
        <f>SUM(C104:C108)</f>
        <v>0</v>
      </c>
      <c r="D103" s="53">
        <f>SUM(D104:D108)</f>
        <v>0</v>
      </c>
      <c r="E103" s="53">
        <f>SUM(E104:E108)</f>
        <v>0</v>
      </c>
      <c r="F103" s="54">
        <f aca="true" t="shared" si="2" ref="F103:F108">D103+E103</f>
        <v>0</v>
      </c>
    </row>
    <row r="104" spans="1:6" ht="16.5" customHeight="1">
      <c r="A104" s="8" t="s">
        <v>4</v>
      </c>
      <c r="B104" s="46" t="s">
        <v>121</v>
      </c>
      <c r="C104" s="10"/>
      <c r="D104" s="10"/>
      <c r="E104" s="10"/>
      <c r="F104" s="11">
        <f t="shared" si="2"/>
        <v>0</v>
      </c>
    </row>
    <row r="105" spans="1:6" ht="16.5" customHeight="1">
      <c r="A105" s="8" t="s">
        <v>5</v>
      </c>
      <c r="B105" s="46" t="s">
        <v>90</v>
      </c>
      <c r="C105" s="10"/>
      <c r="D105" s="10"/>
      <c r="E105" s="10"/>
      <c r="F105" s="11">
        <f t="shared" si="2"/>
        <v>0</v>
      </c>
    </row>
    <row r="106" spans="1:6" ht="16.5" customHeight="1">
      <c r="A106" s="8" t="s">
        <v>6</v>
      </c>
      <c r="B106" s="46" t="s">
        <v>82</v>
      </c>
      <c r="C106" s="10"/>
      <c r="D106" s="10"/>
      <c r="E106" s="10"/>
      <c r="F106" s="11">
        <f t="shared" si="2"/>
        <v>0</v>
      </c>
    </row>
    <row r="107" spans="1:6" ht="16.5" customHeight="1">
      <c r="A107" s="8" t="s">
        <v>9</v>
      </c>
      <c r="B107" s="46" t="s">
        <v>83</v>
      </c>
      <c r="C107" s="10"/>
      <c r="D107" s="10"/>
      <c r="E107" s="10"/>
      <c r="F107" s="11">
        <f t="shared" si="2"/>
        <v>0</v>
      </c>
    </row>
    <row r="108" spans="1:6" ht="16.5" customHeight="1">
      <c r="A108" s="8" t="s">
        <v>10</v>
      </c>
      <c r="B108" s="46" t="s">
        <v>84</v>
      </c>
      <c r="C108" s="10"/>
      <c r="D108" s="10"/>
      <c r="E108" s="10"/>
      <c r="F108" s="11">
        <f t="shared" si="2"/>
        <v>0</v>
      </c>
    </row>
    <row r="109" spans="1:4" ht="16.5" customHeight="1">
      <c r="A109" s="55"/>
      <c r="B109" s="56"/>
      <c r="C109" s="57"/>
      <c r="D109" s="58"/>
    </row>
    <row r="110" spans="1:4" ht="16.5" customHeight="1">
      <c r="A110" s="55"/>
      <c r="B110" s="56" t="s">
        <v>50</v>
      </c>
      <c r="C110" s="56"/>
      <c r="D110" s="59"/>
    </row>
    <row r="111" spans="1:4" ht="9" customHeight="1">
      <c r="A111" s="60"/>
      <c r="B111" s="61"/>
      <c r="C111" s="61"/>
      <c r="D111" s="62"/>
    </row>
    <row r="112" spans="1:6" ht="24.75" customHeight="1">
      <c r="A112" s="143" t="s">
        <v>2</v>
      </c>
      <c r="B112" s="130" t="s">
        <v>3</v>
      </c>
      <c r="C112" s="131" t="s">
        <v>195</v>
      </c>
      <c r="D112" s="132" t="s">
        <v>190</v>
      </c>
      <c r="E112" s="129" t="s">
        <v>75</v>
      </c>
      <c r="F112" s="132" t="s">
        <v>191</v>
      </c>
    </row>
    <row r="113" spans="1:6" ht="30" customHeight="1">
      <c r="A113" s="143"/>
      <c r="B113" s="130"/>
      <c r="C113" s="131"/>
      <c r="D113" s="132"/>
      <c r="E113" s="129"/>
      <c r="F113" s="132"/>
    </row>
    <row r="114" spans="1:6" ht="13.5" customHeight="1">
      <c r="A114" s="63" t="s">
        <v>4</v>
      </c>
      <c r="B114" s="63" t="s">
        <v>5</v>
      </c>
      <c r="C114" s="63" t="s">
        <v>6</v>
      </c>
      <c r="D114" s="63" t="s">
        <v>9</v>
      </c>
      <c r="E114" s="63" t="s">
        <v>10</v>
      </c>
      <c r="F114" s="63" t="s">
        <v>11</v>
      </c>
    </row>
    <row r="115" spans="1:6" ht="21.75" customHeight="1">
      <c r="A115" s="64" t="s">
        <v>8</v>
      </c>
      <c r="B115" s="65" t="s">
        <v>51</v>
      </c>
      <c r="C115" s="66">
        <f>C116+C117+C118</f>
        <v>0</v>
      </c>
      <c r="D115" s="66">
        <f>D116+D117+D118</f>
        <v>0</v>
      </c>
      <c r="E115" s="66">
        <f>E116+E117+E118</f>
        <v>0</v>
      </c>
      <c r="F115" s="67">
        <f>D115+E115</f>
        <v>0</v>
      </c>
    </row>
    <row r="116" spans="1:6" ht="16.5" customHeight="1">
      <c r="A116" s="68" t="s">
        <v>4</v>
      </c>
      <c r="B116" s="9" t="s">
        <v>52</v>
      </c>
      <c r="C116" s="69"/>
      <c r="D116" s="69"/>
      <c r="E116" s="69"/>
      <c r="F116" s="70">
        <f>D116+E116</f>
        <v>0</v>
      </c>
    </row>
    <row r="117" spans="1:6" ht="16.5" customHeight="1">
      <c r="A117" s="68" t="s">
        <v>5</v>
      </c>
      <c r="B117" s="9" t="s">
        <v>53</v>
      </c>
      <c r="C117" s="69"/>
      <c r="D117" s="69"/>
      <c r="E117" s="69"/>
      <c r="F117" s="70">
        <f>D117+E117</f>
        <v>0</v>
      </c>
    </row>
    <row r="118" spans="1:6" ht="16.5" customHeight="1">
      <c r="A118" s="68" t="s">
        <v>6</v>
      </c>
      <c r="B118" s="9" t="s">
        <v>69</v>
      </c>
      <c r="C118" s="69"/>
      <c r="D118" s="69"/>
      <c r="E118" s="69"/>
      <c r="F118" s="70">
        <f>D118+E118</f>
        <v>0</v>
      </c>
    </row>
    <row r="119" spans="1:3" ht="16.5" customHeight="1">
      <c r="A119" s="71"/>
      <c r="B119" s="72"/>
      <c r="C119" s="72"/>
    </row>
    <row r="120" spans="1:4" ht="16.5" customHeight="1">
      <c r="A120" s="2"/>
      <c r="B120" s="153" t="s">
        <v>111</v>
      </c>
      <c r="C120" s="153"/>
      <c r="D120" s="153"/>
    </row>
    <row r="121" spans="1:4" ht="12.75" customHeight="1">
      <c r="A121" s="2"/>
      <c r="B121" s="73"/>
      <c r="C121" s="74"/>
      <c r="D121" s="75"/>
    </row>
    <row r="122" spans="1:6" s="76" customFormat="1" ht="19.5" customHeight="1">
      <c r="A122" s="130" t="s">
        <v>2</v>
      </c>
      <c r="B122" s="130" t="s">
        <v>3</v>
      </c>
      <c r="C122" s="131" t="s">
        <v>194</v>
      </c>
      <c r="D122" s="132" t="s">
        <v>190</v>
      </c>
      <c r="E122" s="129" t="s">
        <v>75</v>
      </c>
      <c r="F122" s="132" t="s">
        <v>191</v>
      </c>
    </row>
    <row r="123" spans="1:6" s="76" customFormat="1" ht="33.75" customHeight="1">
      <c r="A123" s="130"/>
      <c r="B123" s="130"/>
      <c r="C123" s="131"/>
      <c r="D123" s="132"/>
      <c r="E123" s="129"/>
      <c r="F123" s="132"/>
    </row>
    <row r="124" spans="1:6" ht="12.75" customHeight="1">
      <c r="A124" s="77" t="s">
        <v>4</v>
      </c>
      <c r="B124" s="77" t="s">
        <v>5</v>
      </c>
      <c r="C124" s="78" t="s">
        <v>6</v>
      </c>
      <c r="D124" s="78" t="s">
        <v>9</v>
      </c>
      <c r="E124" s="78" t="s">
        <v>10</v>
      </c>
      <c r="F124" s="78" t="s">
        <v>11</v>
      </c>
    </row>
    <row r="125" spans="1:6" ht="32.25" customHeight="1">
      <c r="A125" s="13" t="s">
        <v>8</v>
      </c>
      <c r="B125" s="79" t="s">
        <v>192</v>
      </c>
      <c r="C125" s="67">
        <f>SUM(C127:C131)</f>
        <v>0</v>
      </c>
      <c r="D125" s="67">
        <f>SUM(D127:D131)</f>
        <v>0</v>
      </c>
      <c r="E125" s="67">
        <f>SUM(E127:E131)</f>
        <v>0</v>
      </c>
      <c r="F125" s="80">
        <f aca="true" t="shared" si="3" ref="F125:F151">D125+E125</f>
        <v>0</v>
      </c>
    </row>
    <row r="126" spans="1:6" ht="16.5" customHeight="1">
      <c r="A126" s="23"/>
      <c r="B126" s="81" t="s">
        <v>54</v>
      </c>
      <c r="C126" s="82"/>
      <c r="D126" s="82"/>
      <c r="E126" s="82"/>
      <c r="F126" s="83">
        <f t="shared" si="3"/>
        <v>0</v>
      </c>
    </row>
    <row r="127" spans="1:6" ht="16.5" customHeight="1">
      <c r="A127" s="23" t="s">
        <v>4</v>
      </c>
      <c r="B127" s="84" t="s">
        <v>55</v>
      </c>
      <c r="C127" s="85"/>
      <c r="D127" s="85"/>
      <c r="E127" s="85"/>
      <c r="F127" s="86">
        <f t="shared" si="3"/>
        <v>0</v>
      </c>
    </row>
    <row r="128" spans="1:6" ht="16.5" customHeight="1">
      <c r="A128" s="23" t="s">
        <v>5</v>
      </c>
      <c r="B128" s="84" t="s">
        <v>56</v>
      </c>
      <c r="C128" s="85"/>
      <c r="D128" s="85"/>
      <c r="E128" s="85"/>
      <c r="F128" s="86">
        <f t="shared" si="3"/>
        <v>0</v>
      </c>
    </row>
    <row r="129" spans="1:6" ht="16.5" customHeight="1">
      <c r="A129" s="23" t="s">
        <v>6</v>
      </c>
      <c r="B129" s="87" t="s">
        <v>57</v>
      </c>
      <c r="C129" s="85"/>
      <c r="D129" s="85"/>
      <c r="E129" s="85"/>
      <c r="F129" s="86">
        <f t="shared" si="3"/>
        <v>0</v>
      </c>
    </row>
    <row r="130" spans="1:6" ht="16.5" customHeight="1">
      <c r="A130" s="23" t="s">
        <v>9</v>
      </c>
      <c r="B130" s="87" t="s">
        <v>58</v>
      </c>
      <c r="C130" s="85"/>
      <c r="D130" s="85"/>
      <c r="E130" s="85"/>
      <c r="F130" s="86">
        <f t="shared" si="3"/>
        <v>0</v>
      </c>
    </row>
    <row r="131" spans="1:6" ht="16.5" customHeight="1">
      <c r="A131" s="23" t="s">
        <v>10</v>
      </c>
      <c r="B131" s="84" t="s">
        <v>35</v>
      </c>
      <c r="C131" s="85"/>
      <c r="D131" s="85"/>
      <c r="E131" s="85"/>
      <c r="F131" s="86">
        <f t="shared" si="3"/>
        <v>0</v>
      </c>
    </row>
    <row r="132" spans="1:6" ht="21.75" customHeight="1">
      <c r="A132" s="17" t="s">
        <v>59</v>
      </c>
      <c r="B132" s="88" t="s">
        <v>109</v>
      </c>
      <c r="C132" s="89"/>
      <c r="D132" s="89"/>
      <c r="E132" s="89"/>
      <c r="F132" s="90">
        <f t="shared" si="3"/>
        <v>0</v>
      </c>
    </row>
    <row r="133" spans="1:6" ht="16.5" customHeight="1">
      <c r="A133" s="23"/>
      <c r="B133" s="91" t="s">
        <v>122</v>
      </c>
      <c r="C133" s="82"/>
      <c r="D133" s="82"/>
      <c r="E133" s="82"/>
      <c r="F133" s="83">
        <f t="shared" si="3"/>
        <v>0</v>
      </c>
    </row>
    <row r="134" spans="1:6" ht="21.75" customHeight="1">
      <c r="A134" s="17" t="s">
        <v>119</v>
      </c>
      <c r="B134" s="92" t="s">
        <v>120</v>
      </c>
      <c r="C134" s="90">
        <f>C125-C132</f>
        <v>0</v>
      </c>
      <c r="D134" s="90">
        <f>D125-D132</f>
        <v>0</v>
      </c>
      <c r="E134" s="90">
        <f>E125-E132</f>
        <v>0</v>
      </c>
      <c r="F134" s="90">
        <f t="shared" si="3"/>
        <v>0</v>
      </c>
    </row>
    <row r="135" spans="1:6" ht="7.5" customHeight="1">
      <c r="A135" s="138"/>
      <c r="B135" s="139"/>
      <c r="C135" s="139"/>
      <c r="D135" s="139"/>
      <c r="E135" s="140"/>
      <c r="F135" s="141"/>
    </row>
    <row r="136" spans="1:6" ht="21.75" customHeight="1">
      <c r="A136" s="13" t="s">
        <v>13</v>
      </c>
      <c r="B136" s="65" t="s">
        <v>70</v>
      </c>
      <c r="C136" s="67">
        <f>C138+C144</f>
        <v>0</v>
      </c>
      <c r="D136" s="67">
        <f>D138+D144</f>
        <v>0</v>
      </c>
      <c r="E136" s="67">
        <f>E138+E144</f>
        <v>0</v>
      </c>
      <c r="F136" s="80">
        <f t="shared" si="3"/>
        <v>0</v>
      </c>
    </row>
    <row r="137" spans="1:6" ht="16.5" customHeight="1">
      <c r="A137" s="23"/>
      <c r="B137" s="93" t="s">
        <v>193</v>
      </c>
      <c r="C137" s="82"/>
      <c r="D137" s="82"/>
      <c r="E137" s="82"/>
      <c r="F137" s="83">
        <f t="shared" si="3"/>
        <v>0</v>
      </c>
    </row>
    <row r="138" spans="1:6" ht="21.75" customHeight="1">
      <c r="A138" s="17" t="s">
        <v>60</v>
      </c>
      <c r="B138" s="92" t="s">
        <v>61</v>
      </c>
      <c r="C138" s="94">
        <f>SUM(C139:C143)</f>
        <v>0</v>
      </c>
      <c r="D138" s="94">
        <f>SUM(D139:D143)</f>
        <v>0</v>
      </c>
      <c r="E138" s="94">
        <f>SUM(E139:E143)</f>
        <v>0</v>
      </c>
      <c r="F138" s="90">
        <f t="shared" si="3"/>
        <v>0</v>
      </c>
    </row>
    <row r="139" spans="1:6" ht="16.5" customHeight="1">
      <c r="A139" s="23" t="s">
        <v>4</v>
      </c>
      <c r="B139" s="87" t="s">
        <v>88</v>
      </c>
      <c r="C139" s="85"/>
      <c r="D139" s="85"/>
      <c r="E139" s="85"/>
      <c r="F139" s="86">
        <f t="shared" si="3"/>
        <v>0</v>
      </c>
    </row>
    <row r="140" spans="1:6" ht="16.5" customHeight="1">
      <c r="A140" s="23" t="s">
        <v>5</v>
      </c>
      <c r="B140" s="87" t="s">
        <v>85</v>
      </c>
      <c r="C140" s="85"/>
      <c r="D140" s="85"/>
      <c r="E140" s="85"/>
      <c r="F140" s="86">
        <f t="shared" si="3"/>
        <v>0</v>
      </c>
    </row>
    <row r="141" spans="1:6" ht="16.5" customHeight="1">
      <c r="A141" s="23" t="s">
        <v>6</v>
      </c>
      <c r="B141" s="87" t="s">
        <v>86</v>
      </c>
      <c r="C141" s="85"/>
      <c r="D141" s="85"/>
      <c r="E141" s="85"/>
      <c r="F141" s="86">
        <f t="shared" si="3"/>
        <v>0</v>
      </c>
    </row>
    <row r="142" spans="1:6" ht="16.5" customHeight="1">
      <c r="A142" s="23" t="s">
        <v>9</v>
      </c>
      <c r="B142" s="87" t="s">
        <v>87</v>
      </c>
      <c r="C142" s="85"/>
      <c r="D142" s="85"/>
      <c r="E142" s="85"/>
      <c r="F142" s="86">
        <f t="shared" si="3"/>
        <v>0</v>
      </c>
    </row>
    <row r="143" spans="1:6" ht="16.5" customHeight="1">
      <c r="A143" s="23" t="s">
        <v>10</v>
      </c>
      <c r="B143" s="87" t="s">
        <v>35</v>
      </c>
      <c r="C143" s="85"/>
      <c r="D143" s="85"/>
      <c r="E143" s="85"/>
      <c r="F143" s="86">
        <f t="shared" si="3"/>
        <v>0</v>
      </c>
    </row>
    <row r="144" spans="1:6" ht="21.75" customHeight="1">
      <c r="A144" s="17" t="s">
        <v>62</v>
      </c>
      <c r="B144" s="92" t="s">
        <v>63</v>
      </c>
      <c r="C144" s="94">
        <f>C145+C146</f>
        <v>0</v>
      </c>
      <c r="D144" s="94">
        <f>D145+D146</f>
        <v>0</v>
      </c>
      <c r="E144" s="94">
        <f>E145+E146</f>
        <v>0</v>
      </c>
      <c r="F144" s="90">
        <f t="shared" si="3"/>
        <v>0</v>
      </c>
    </row>
    <row r="145" spans="1:6" ht="16.5" customHeight="1">
      <c r="A145" s="23" t="s">
        <v>4</v>
      </c>
      <c r="B145" s="87" t="s">
        <v>89</v>
      </c>
      <c r="C145" s="85"/>
      <c r="D145" s="85"/>
      <c r="E145" s="85"/>
      <c r="F145" s="86">
        <f t="shared" si="3"/>
        <v>0</v>
      </c>
    </row>
    <row r="146" spans="1:6" ht="16.5" customHeight="1">
      <c r="A146" s="23" t="s">
        <v>5</v>
      </c>
      <c r="B146" s="84" t="s">
        <v>35</v>
      </c>
      <c r="C146" s="85"/>
      <c r="D146" s="85"/>
      <c r="E146" s="85"/>
      <c r="F146" s="86">
        <f t="shared" si="3"/>
        <v>0</v>
      </c>
    </row>
    <row r="147" spans="1:6" ht="7.5" customHeight="1">
      <c r="A147" s="138"/>
      <c r="B147" s="139"/>
      <c r="C147" s="139"/>
      <c r="D147" s="139"/>
      <c r="E147" s="140"/>
      <c r="F147" s="141"/>
    </row>
    <row r="148" spans="1:6" ht="21.75" customHeight="1">
      <c r="A148" s="13" t="s">
        <v>15</v>
      </c>
      <c r="B148" s="95" t="s">
        <v>107</v>
      </c>
      <c r="C148" s="96"/>
      <c r="D148" s="96"/>
      <c r="E148" s="96"/>
      <c r="F148" s="80">
        <f t="shared" si="3"/>
        <v>0</v>
      </c>
    </row>
    <row r="149" spans="1:6" ht="21.75" customHeight="1">
      <c r="A149" s="97" t="s">
        <v>16</v>
      </c>
      <c r="B149" s="98" t="s">
        <v>92</v>
      </c>
      <c r="C149" s="96"/>
      <c r="D149" s="96"/>
      <c r="E149" s="96"/>
      <c r="F149" s="80">
        <f t="shared" si="3"/>
        <v>0</v>
      </c>
    </row>
    <row r="150" spans="1:6" ht="7.5" customHeight="1">
      <c r="A150" s="137"/>
      <c r="B150" s="137"/>
      <c r="C150" s="137"/>
      <c r="D150" s="137"/>
      <c r="E150" s="137"/>
      <c r="F150" s="137"/>
    </row>
    <row r="151" spans="1:6" ht="21.75" customHeight="1">
      <c r="A151" s="13" t="s">
        <v>17</v>
      </c>
      <c r="B151" s="50" t="s">
        <v>108</v>
      </c>
      <c r="C151" s="96"/>
      <c r="D151" s="96"/>
      <c r="E151" s="96"/>
      <c r="F151" s="80">
        <f t="shared" si="3"/>
        <v>0</v>
      </c>
    </row>
    <row r="152" ht="15" customHeight="1">
      <c r="B152" s="99" t="s">
        <v>112</v>
      </c>
    </row>
    <row r="154" spans="1:7" ht="28.5" customHeight="1">
      <c r="A154" s="151" t="s">
        <v>182</v>
      </c>
      <c r="B154" s="152"/>
      <c r="C154" s="152"/>
      <c r="D154" s="152"/>
      <c r="E154" s="152"/>
      <c r="F154" s="152"/>
      <c r="G154" s="152"/>
    </row>
    <row r="155" spans="1:7" ht="25.5" customHeight="1">
      <c r="A155" s="100"/>
      <c r="B155" s="101" t="s">
        <v>183</v>
      </c>
      <c r="C155" s="102"/>
      <c r="D155" s="144" t="s">
        <v>64</v>
      </c>
      <c r="E155" s="145"/>
      <c r="F155" s="145"/>
      <c r="G155" s="103"/>
    </row>
    <row r="156" spans="1:7" ht="171" customHeight="1">
      <c r="A156" s="104"/>
      <c r="B156" s="105"/>
      <c r="C156" s="106"/>
      <c r="D156" s="146"/>
      <c r="E156" s="147"/>
      <c r="F156" s="148"/>
      <c r="G156" s="107"/>
    </row>
    <row r="157" spans="1:7" ht="18" customHeight="1">
      <c r="A157" s="108"/>
      <c r="B157" s="109" t="s">
        <v>184</v>
      </c>
      <c r="C157" s="110"/>
      <c r="D157" s="149" t="s">
        <v>184</v>
      </c>
      <c r="E157" s="150"/>
      <c r="F157" s="150"/>
      <c r="G157" s="111"/>
    </row>
    <row r="158" spans="1:7" ht="15" customHeight="1">
      <c r="A158" s="112"/>
      <c r="B158" s="113"/>
      <c r="C158" s="114"/>
      <c r="D158" s="114"/>
      <c r="E158" s="113"/>
      <c r="F158" s="113"/>
      <c r="G158" s="115"/>
    </row>
    <row r="159" spans="1:7" ht="25.5" customHeight="1">
      <c r="A159" s="116"/>
      <c r="B159" s="117" t="s">
        <v>185</v>
      </c>
      <c r="C159" s="118"/>
      <c r="D159" s="119"/>
      <c r="E159" s="120"/>
      <c r="F159" s="120"/>
      <c r="G159" s="121"/>
    </row>
    <row r="160" spans="1:7" ht="171" customHeight="1">
      <c r="A160" s="104"/>
      <c r="B160" s="105"/>
      <c r="C160" s="106"/>
      <c r="D160" s="122"/>
      <c r="E160" s="123"/>
      <c r="F160" s="123"/>
      <c r="G160" s="124"/>
    </row>
    <row r="161" spans="1:7" ht="18" customHeight="1">
      <c r="A161" s="108"/>
      <c r="B161" s="109" t="s">
        <v>184</v>
      </c>
      <c r="C161" s="110"/>
      <c r="D161" s="125"/>
      <c r="E161" s="123"/>
      <c r="F161" s="123"/>
      <c r="G161" s="121"/>
    </row>
    <row r="162" spans="1:7" ht="30.75" customHeight="1">
      <c r="A162" s="154" t="s">
        <v>186</v>
      </c>
      <c r="B162" s="155"/>
      <c r="C162" s="155"/>
      <c r="D162" s="155"/>
      <c r="E162" s="155"/>
      <c r="F162" s="155"/>
      <c r="G162" s="156"/>
    </row>
  </sheetData>
  <sheetProtection/>
  <mergeCells count="38">
    <mergeCell ref="D155:F155"/>
    <mergeCell ref="D156:F156"/>
    <mergeCell ref="D157:F157"/>
    <mergeCell ref="A154:G154"/>
    <mergeCell ref="B120:D120"/>
    <mergeCell ref="A162:G162"/>
    <mergeCell ref="A122:A123"/>
    <mergeCell ref="B122:B123"/>
    <mergeCell ref="C122:C123"/>
    <mergeCell ref="D122:D123"/>
    <mergeCell ref="E122:E123"/>
    <mergeCell ref="F122:F123"/>
    <mergeCell ref="A150:F150"/>
    <mergeCell ref="A135:F135"/>
    <mergeCell ref="A147:F147"/>
    <mergeCell ref="A92:F92"/>
    <mergeCell ref="A102:F102"/>
    <mergeCell ref="A112:A113"/>
    <mergeCell ref="B112:B113"/>
    <mergeCell ref="C112:C113"/>
    <mergeCell ref="D112:D113"/>
    <mergeCell ref="E112:E113"/>
    <mergeCell ref="F112:F113"/>
    <mergeCell ref="A96:F96"/>
    <mergeCell ref="A2:F2"/>
    <mergeCell ref="A3:F3"/>
    <mergeCell ref="A5:F5"/>
    <mergeCell ref="D6:F6"/>
    <mergeCell ref="F7:F8"/>
    <mergeCell ref="A10:F10"/>
    <mergeCell ref="A4:F4"/>
    <mergeCell ref="A34:F34"/>
    <mergeCell ref="B36:F36"/>
    <mergeCell ref="E7:E8"/>
    <mergeCell ref="A7:A8"/>
    <mergeCell ref="B7:B8"/>
    <mergeCell ref="C7:C8"/>
    <mergeCell ref="D7:D8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scale="73" r:id="rId1"/>
  <rowBreaks count="3" manualBreakCount="3">
    <brk id="58" max="255" man="1"/>
    <brk id="108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Beata Kwintal</cp:lastModifiedBy>
  <cp:lastPrinted>2021-11-18T08:41:18Z</cp:lastPrinted>
  <dcterms:created xsi:type="dcterms:W3CDTF">2013-10-03T13:20:52Z</dcterms:created>
  <dcterms:modified xsi:type="dcterms:W3CDTF">2022-11-22T09:05:19Z</dcterms:modified>
  <cp:category/>
  <cp:version/>
  <cp:contentType/>
  <cp:contentStatus/>
</cp:coreProperties>
</file>