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FD25A147-CA2C-44AD-89BE-1B52288D1576}" xr6:coauthVersionLast="47" xr6:coauthVersionMax="47" xr10:uidLastSave="{00000000-0000-0000-0000-000000000000}"/>
  <bookViews>
    <workbookView xWindow="-120" yWindow="-120" windowWidth="29040" windowHeight="15720" tabRatio="433" xr2:uid="{00000000-000D-0000-FFFF-FFFF00000000}"/>
  </bookViews>
  <sheets>
    <sheet name="2023" sheetId="3" r:id="rId1"/>
  </sheets>
  <definedNames>
    <definedName name="_xlnm._FilterDatabase" localSheetId="0" hidden="1">'2023'!$H$2:$H$3</definedName>
    <definedName name="_xlnm.Print_Area" localSheetId="0">'2023'!$A$1:$I$215</definedName>
    <definedName name="_xlnm.Print_Titles" localSheetId="0">'2023'!$3:$3</definedName>
  </definedNames>
  <calcPr calcId="191029"/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3" i="3"/>
  <c r="F214" i="3"/>
  <c r="F215" i="3"/>
  <c r="F5" i="3"/>
</calcChain>
</file>

<file path=xl/sharedStrings.xml><?xml version="1.0" encoding="utf-8"?>
<sst xmlns="http://schemas.openxmlformats.org/spreadsheetml/2006/main" count="874" uniqueCount="430">
  <si>
    <t>nr wniosku</t>
  </si>
  <si>
    <t>Wnioskodawca</t>
  </si>
  <si>
    <t>Nazwa zadania</t>
  </si>
  <si>
    <t>%</t>
  </si>
  <si>
    <t>Całkowita wartość zadania</t>
  </si>
  <si>
    <t>Kontunuacja / nowa</t>
  </si>
  <si>
    <t>N</t>
  </si>
  <si>
    <t>NIE</t>
  </si>
  <si>
    <t>K</t>
  </si>
  <si>
    <t>Parafia Rzymskokatolicka p.w. Świętej Trójcy w Strzelnie</t>
  </si>
  <si>
    <t xml:space="preserve">Czy wniosek jest formalny? </t>
  </si>
  <si>
    <t>wnioskowana kwota dofinansowania</t>
  </si>
  <si>
    <t>Parafia Rzymskokatolicka p.w. św. Wawrzyńca w Ryńsku</t>
  </si>
  <si>
    <t>Parafia Rzymskokatolicka p.w. Matki Bożej Śnieżnej w Srebrnikach</t>
  </si>
  <si>
    <t>Parafia Rzymskokatolicka p.w. św. Marii Magdaleny w Orzechowie</t>
  </si>
  <si>
    <t>Parafia Rzymskokatolicka p.w. śś. Apostołów Piotra i Pawła w Lembargu</t>
  </si>
  <si>
    <t>Zgromadzenie Sióstr Miłosierdzia św. Wincentego a'Paulo Prowincja Chełmińsko - Poznańska w Chełmnie</t>
  </si>
  <si>
    <t>Parafia Prawosławna p.w. św. Mikołaja we Włocławku</t>
  </si>
  <si>
    <t>Parafia Prawosławna p.w. św. Aleksandra w Aleksandrowie Kujawskim</t>
  </si>
  <si>
    <t>Parafia Rzymskokatolicka p.w. św. Józefa Rzemieślnika w Bydgoszczy</t>
  </si>
  <si>
    <t>Biblioteka Miejska im. Wiktora Kulerskiego w Grudziądzu</t>
  </si>
  <si>
    <t>Parafia Rzymskokatolicka p.w. Przemienienia Pańskiego w Wieńcu</t>
  </si>
  <si>
    <t>Parafia Rzymskokatolicka p.w. św. Stanisława Biskupa Męczennika w Brześciu Kujawskim</t>
  </si>
  <si>
    <t>Parafia Rzymskokatolicka p.w. Narodzenia NMP w Żernikach</t>
  </si>
  <si>
    <t>Parafia Rzymskokatolicka p.w. św. Mikołaja Biskupa w Pieraniu</t>
  </si>
  <si>
    <t>Parafia Rzymskokatolicka p.w. św. Wawrzyńca w Dobrzejewicach</t>
  </si>
  <si>
    <t>Parafia Rzymskokatolicka p.w. św. Marii Magdaleny w Łopatkach</t>
  </si>
  <si>
    <t>Parafia Rzymskokatolicka p.w. św. Floriana w Żninie</t>
  </si>
  <si>
    <t>Parafia Rzymskokatolicka p.w. św. Michała Archanioła w Błędowie</t>
  </si>
  <si>
    <t>Parafia Rzymskokatolicka p.w. św. Marka Ewangelisty w Polanowicach</t>
  </si>
  <si>
    <t>Przedsiębiorstwo Turystyczno-Gastronomiczne "Twierdza Toruń Fort IV" Okoński Spółka Komandytowa w Toruniu</t>
  </si>
  <si>
    <t>Parafia Rzymskokatolicka p.w. śś. Mikołaja Biskupa, Stanisława Biskupa i Męczennika i Jana Chrzciciela w Ostromecku</t>
  </si>
  <si>
    <t>Parafia Rzymskokatolicka p.w. św. Antoniego z Padwy w Bydgoszczy</t>
  </si>
  <si>
    <t>Parafia Rzymskokatolicka p.w. św. Mateusza w Ostrowie nad Gopłem</t>
  </si>
  <si>
    <t>Parafia Rzymskokatolicka p.w. śś. Apostołów Piotra i Pawła w Tucznie</t>
  </si>
  <si>
    <t>Parafia Rzymskokatolicka p.w. Wniebowzięcia NMP i śś. Apostołów Szymona i Judy Tadeusza w Więcborku</t>
  </si>
  <si>
    <t>Parafia Rzymskokatolicka p.w. Świętej Trójcy w Rypinie</t>
  </si>
  <si>
    <t xml:space="preserve">Parafia Rzymskokatolicka p.w. św. Jana Chrzciciela w Nowej Wsi Królewskiej </t>
  </si>
  <si>
    <t>Parafia Rzymskokatolicka p.w. św. Barbary w Świętem</t>
  </si>
  <si>
    <t>Parafia Rzymskokatolicka p.w. Najświętszego Serca Pana Jezusa w Bydgoszczy</t>
  </si>
  <si>
    <t xml:space="preserve">Parafia Rzymskokatolicka p.w. św. Mikołaja w Ludzisku </t>
  </si>
  <si>
    <t>Joanna Kołtuńska i Rodney Brussee</t>
  </si>
  <si>
    <t>Parafia Rzymskokatolicka p.w. Świętego Krzyża w Inowrocławiu</t>
  </si>
  <si>
    <t>Klasztor OO. Karmelitów w Oborach</t>
  </si>
  <si>
    <t xml:space="preserve">Parafia Rzymskokatolicka p.w. św. Jana Chrzciciela w Nieżywięciu </t>
  </si>
  <si>
    <t>Parafia Rzymskokatolicka p.w. św. Mikołaja w Inowrocławiu</t>
  </si>
  <si>
    <t>Parafia Rzymskokatolicka p.w. św. Bartłomieja Apostoła w Bronisławiu</t>
  </si>
  <si>
    <t>Parafia Rzymskokatolicka p.w. Wniebowzięcia NMP w Koronowie</t>
  </si>
  <si>
    <t>Parafia Rzymskokatolicka p.w. św. Jana Chrzciciela w Sadłowie</t>
  </si>
  <si>
    <t xml:space="preserve">Parafia Rzymskokatolicka p.w. śś. Apostołów Szymona i Judy Tadeusza w Wąbrzeźnie </t>
  </si>
  <si>
    <t>Parafia Rzymskokatolicka p.w. Podwyższenia Krzyża Świętego w Górsku</t>
  </si>
  <si>
    <t xml:space="preserve">Parafia Rzymskokatolicka p.w. św. Jana Chrzciciela w Janikowie </t>
  </si>
  <si>
    <t>Parafia Rzymskokatolicka p.w. św. Jakuba Większego Apostoła w Mogilnie</t>
  </si>
  <si>
    <t>Parafia Rzymskokatolicka p.w. Zwiastowania NMP w Potulicach</t>
  </si>
  <si>
    <t>Parafia Rzymskokatolicka p.w. św Jakuba Apostoła w Toruniu</t>
  </si>
  <si>
    <t>Parafia Rzymskokatolicka p.w Narodzenia NMP w Wenecji</t>
  </si>
  <si>
    <t>Parafia Rzymskokatolicka p.w. św. Bartłomieja Apostoła w Wielkim Komorsku</t>
  </si>
  <si>
    <t>Parafia Rzymskokatolicka p.w. św. Mikołaja w Lubiewie</t>
  </si>
  <si>
    <t>Parafia Rzymskokatolicka p.w. św. Jana Chrzciciela w Grucznie</t>
  </si>
  <si>
    <t>Parafia Rzymskokatolicka p.w. św. Jakuba w Wielkim Lubieniu</t>
  </si>
  <si>
    <t>Parafia Rzymskokatolicka p.w. Podwyższenia Krzyża Świętego w Grochowalsku</t>
  </si>
  <si>
    <t>Parafia Rzymskokatolicka p.w. Matki Bożej Królowej Polski we Włókach</t>
  </si>
  <si>
    <t>Parafia Rzymskokatolicka p.w. śś. Apostołów Piotra i Pawła w Kamieniu Krajeńskim</t>
  </si>
  <si>
    <t>Parafia Rzymskokatolicka p.w. św. Mikołaja w Łabiszynie</t>
  </si>
  <si>
    <t>Parafia Rzymskokatolicka p.w. Podwyższenia Krzyża Świętego w Lisewie</t>
  </si>
  <si>
    <t>Parafia Rzymskokatolicka p.w. św. Katarzyny Aleksandryjskiej w Brodnicy</t>
  </si>
  <si>
    <t>Parafia Rzymskokatolicka p.w. św. Sebastiana w Rywałdzie Królewskim</t>
  </si>
  <si>
    <t>Klasztor OO. Bernardynów w Skępem</t>
  </si>
  <si>
    <t xml:space="preserve">Parafia Rzymskokatolicka p.w. św. Hieronima w Raciążku </t>
  </si>
  <si>
    <t>Parafia Rzymskokatolicka p.w. śś. Apostołów Piotra i Pawła w Ciechocinku</t>
  </si>
  <si>
    <t>Parafia Rzymskokatolicka p.w. św. Mateusza Apostoła i Ewangelisty w Nowem</t>
  </si>
  <si>
    <t xml:space="preserve">Muzeum Ziemi Chełmińskiej </t>
  </si>
  <si>
    <t>Fundacja "Twierdza Chełmno"</t>
  </si>
  <si>
    <t>Gmina Czernikowo</t>
  </si>
  <si>
    <t xml:space="preserve">Parafia Rzymskokatolicka p.w. śś. Wojciecha i św. Katarzyny w Boluminku </t>
  </si>
  <si>
    <t>Parafia Rzymskokatolicka p.w. św. Stanisława BM we Włocławku</t>
  </si>
  <si>
    <t>Parafia Rzymskokatolicka p.w. Niepokalanego Serca Maryi w Warlubiu</t>
  </si>
  <si>
    <t>Parafia Rzymskokatolicka p.w. św. Andrzeja Boboli w Sicienku</t>
  </si>
  <si>
    <t>Parafia Rzymskokatolicka p.w. św. Wojciecha Biskupa i Męczennika w Broniewie</t>
  </si>
  <si>
    <t>Gmina Gniewkowo</t>
  </si>
  <si>
    <t>Gmina - Miasto Grudziądz</t>
  </si>
  <si>
    <t>Parafia Rzymskokatolicka p.w. św. Bartłomieja Apostoła w Wabczu</t>
  </si>
  <si>
    <t>Klasztor Zakonu Braci Mniejszych Konwentualnych (OO. Franciszkanie) w Radziejowie</t>
  </si>
  <si>
    <t>Parafia Rzymskokatolicka p.w. św. Mikołaja Biskupa w Szynychu</t>
  </si>
  <si>
    <t>Parafia Rzymskokatolicka p.w. św. Michała Archanioła w Siedlimowie</t>
  </si>
  <si>
    <t>Maciej Karpusiewicz</t>
  </si>
  <si>
    <t>Muzeum im. ks. dr Władysława Łęgi w Grudziądzu</t>
  </si>
  <si>
    <t>Parafia Rzymskokatolicka p.w. Wniebowzięcia NMP w Lipnie</t>
  </si>
  <si>
    <t>Parafia Rzymskokatolicka p.w. św. Mikołaja Biskupa w Grudziądzu</t>
  </si>
  <si>
    <t>Zgromadzenie Księży Marianów Niepokalanego Poczęcia Najświętszej Maryi Panny - Prowincja Opatrzności Bożej (Prowincja Polska) w Warszawie</t>
  </si>
  <si>
    <t>Parafia Rzymskokatolicka p.w. św. Jana Chrzciciela i św. Jana Ewangelisty w Świerczynkach</t>
  </si>
  <si>
    <t>Parafia Rzymskokatolicka p.w. Wniebowzięcia NMP w Radziejowie</t>
  </si>
  <si>
    <t>Parafia Rzymskokatolicka p.w. św. Jakuba w Dąbrówce Królewskiej</t>
  </si>
  <si>
    <t>Parafia Rzymskokatolicka p.w. św. Prokopa w Kłóbce</t>
  </si>
  <si>
    <t>Parafia Rzymskokatolicka p.w. Świętej Trójcy w Dąbiu Kujawskim</t>
  </si>
  <si>
    <t>Parafia Rzymskokatolicka p.w. Wniebowzięcia NMP w Chełmnie</t>
  </si>
  <si>
    <t>Parafia Rzymskokatolicka p.w. św. Krzyża w Łowiczku</t>
  </si>
  <si>
    <t>Parafia Rzymskokatolicka p.w. św. Wacława w Grabiu</t>
  </si>
  <si>
    <t>Parafia Rzymskokatolicka p.w. św. Mikołaja Biskupa w Chełmży</t>
  </si>
  <si>
    <t>Parafia Rzymskokatolicka p.w. św. Jana Chrzciciela w Pluskowęsach</t>
  </si>
  <si>
    <t>Parafia Rzymskokatolicka p.w. śś. Apostołów Piotra i Pawła w Dębowej Łące</t>
  </si>
  <si>
    <t>Parafia Rzymskokatolicka p.w. św. Katarzyny Aleksandryjskiej w Grzywnie</t>
  </si>
  <si>
    <t>Parafia Rzymskokatolicka św. Bartłomieja w Rogowie</t>
  </si>
  <si>
    <t>Parafia Rzymskokatolicka p.w. św. Jadwigi w Nieszawie</t>
  </si>
  <si>
    <t>Parafia Rzymskokatolicka p.w. Świętej Trójcy w Działyniu</t>
  </si>
  <si>
    <t>Parafia Rzymskokatolicka p.w. św. Mikołaja w Gronowie</t>
  </si>
  <si>
    <t>Parafia Rzymskokatolicka p.w. św. Marii Magdaleny w Grabkowie</t>
  </si>
  <si>
    <t>Parafia Rzymskokatolicka p.w. Wniebowzięcia NMP w Mokrem</t>
  </si>
  <si>
    <t xml:space="preserve">Parafia Rzymskokatolicka p.w. Wniebowzięcia NMP w Izbicy Kujawskiej </t>
  </si>
  <si>
    <t>Parafia Rzymskokatolicka p.w. św. Jadwigi Śląskiej w Byczynie</t>
  </si>
  <si>
    <t>Parafia Rzymskokatolicka p.w. Najświętszego Serca Pana Jezusa w Gniewkowie</t>
  </si>
  <si>
    <t>Parafia Rzymskokatolicka p.w. Wniebowzięcia NMP w Osieku</t>
  </si>
  <si>
    <t>Parafia Rzymskokatolicka p.w. św. Katarzyny w Wielkim Czystem</t>
  </si>
  <si>
    <t>Parafia Rzymskokatolicka p.w. św. Józefa w Zakrzewie</t>
  </si>
  <si>
    <t>Parafia Rzymskokatolicka p.w. św. Dominika w Chodczu</t>
  </si>
  <si>
    <t>Eligiusz Jankowski</t>
  </si>
  <si>
    <t>Powiat Nakielski</t>
  </si>
  <si>
    <t>Parafia Rzymskokatolicka p.w. Wniebowzięcia NMP w Wielkich Łunawach</t>
  </si>
  <si>
    <t>Fundacja "Królewski Skład Solny - Bobrowniki nad Wisłą"</t>
  </si>
  <si>
    <t>Parafia Rzymskokatolicka p.w. św. Mikołaja w Kruszynach</t>
  </si>
  <si>
    <t>Parafia Rzymskokatolicka p.w. św. Małgorzaty w Płowężu</t>
  </si>
  <si>
    <t>Parafia Rzymskokatolicka p.w. św. Anny w Radzyniu Chełmińskim</t>
  </si>
  <si>
    <t>Parafia Rzymskokatolicka p.w. św. Wawrzyńca w Nakle nad Notecią</t>
  </si>
  <si>
    <t>Parafia Rzymskokatolicka p.w. Najświętszego Serca Pana Jezusa w Lubieniu Kujawskim</t>
  </si>
  <si>
    <t>Parafia Rzymskokatolicka p.w. Świętej Trójcy w Połajewie</t>
  </si>
  <si>
    <t>Parafia Rzymskokatolicka p.w. Miłosierdzia Bożego w Bydgoszczy</t>
  </si>
  <si>
    <t>Parafia Rzymskokatolicka p.w. Św. Marii Magdaleny w Wąwelnie</t>
  </si>
  <si>
    <t>Parafia Rzymskokatolicka p.w. św. Mikołaja w Papowie Biskupim</t>
  </si>
  <si>
    <t>Parafia Rzymskokatolicka p.w. Opieki Matki Bożej w Osięcinach</t>
  </si>
  <si>
    <t>Parafia Rzymskokatolicka p.w. śś. Apostołów Piotra i Pawła w Zieleniu</t>
  </si>
  <si>
    <t>Kontynuacja prac konserwatorskich i restauratorskich przy wyposażeniu cerkwi p.w. św. Mikołaja we Włocławku</t>
  </si>
  <si>
    <t>Renowacja i konserwacja elewacji kościoła parafialnego w Grucznie</t>
  </si>
  <si>
    <t>Konserwacja manierystycznych stalli z 1630 roku z kościoła parafialnego p.w. św. Hieronima w Raciążku, etap II - stalle północne</t>
  </si>
  <si>
    <t>Konserwacja wystroju wnętrza kaplicy p.w. Matki Boskiej Częstochowskiej w Ostaszewie</t>
  </si>
  <si>
    <t>Remont dachu kościoła p.w. Wniebowzięcia NMP w Wielkich Łunawach</t>
  </si>
  <si>
    <t>Konserwacja elewacji kościoła p.w. św. Anny w Radzyniu Chełmińskim</t>
  </si>
  <si>
    <t>Konserwacja dekoracji malarskiej wnętrza Bazyliki Katedralnej p.w. Wniebowzięcia NMP we Włocławku</t>
  </si>
  <si>
    <t xml:space="preserve">Prace odkrywkowe i zabezpieczające przy polichromiach stropu kościoła parafialnego w Papowie Biskupim </t>
  </si>
  <si>
    <t>Parafia Rzymskokatolicka p.w. św. Stanisława Biskupa i Męczennika w Modzerowie</t>
  </si>
  <si>
    <t xml:space="preserve">K </t>
  </si>
  <si>
    <t>TAK</t>
  </si>
  <si>
    <t>Parafia Rzymskokatolicka p.w. św. Mateusza Apostoła w Bądkowie</t>
  </si>
  <si>
    <t>Parafia Rzymskokatolicka p.w. Świętej Trójcy Świętej w Książkach</t>
  </si>
  <si>
    <t>Parafia Rzymskokatolicka p.w. św. Małgorzaty i Podwyższenia Krzyża Świętego w Bzowie</t>
  </si>
  <si>
    <t>Parafia Rzymskokatolicka p.w. Opatrzności Bożej w Inowrocławiu</t>
  </si>
  <si>
    <t>Parafia Rzymskokatolicka p.w. św. Anny w Kościeszkach</t>
  </si>
  <si>
    <t>Parafia Rzymskokatolicka p.w. św. Marcina w Grążawach</t>
  </si>
  <si>
    <t>Powiat Świecki</t>
  </si>
  <si>
    <t>Gmina Nowe</t>
  </si>
  <si>
    <t xml:space="preserve">Parafia Rzymskokatolicka p.w. św. Małgorzaty w Płużnicy </t>
  </si>
  <si>
    <t>Parafia Rzymskokatolicka p.w. Św. Mikołaja w Radominie</t>
  </si>
  <si>
    <t>Parafia Rzymskokatolicka p.w. Matki Bożej Zwycięskiej w Toruniu</t>
  </si>
  <si>
    <t>Parafia Rzymskokatolicka p.w. św. Wita w Słupach</t>
  </si>
  <si>
    <t>Parafia Rzymskokatolicka p.w. św. Michała Archanioła w Linowie</t>
  </si>
  <si>
    <t>Parafia Rzymskokatolicka p.w. Wniebowzięcia NMP w Kcyni</t>
  </si>
  <si>
    <t>Parafia Rzymskokatolicka p.w. św. Walentego w Łążynie</t>
  </si>
  <si>
    <t>Parafia Rzymskokatolicka p.w. św. Marcina w Gostycynie</t>
  </si>
  <si>
    <t>Parafia Rzymskokatolicka p.w. Najświętszego Serca Pana Jezusa w Grzybnie</t>
  </si>
  <si>
    <t>Parafia Rzymskokatolicka p.w. Narodzenia NMP w Kiełbasinie</t>
  </si>
  <si>
    <t>Parafia Rzymskokatolicka p.w. św. Jakuba Większego w Barcinie</t>
  </si>
  <si>
    <t>Krzysztof Maciejewski</t>
  </si>
  <si>
    <t>Marta Sosnowska</t>
  </si>
  <si>
    <t xml:space="preserve">I etap konserwacji i restauracji ołtarza głównego z kościoła p.w. św. Marii Magdaleny w Orzechowie </t>
  </si>
  <si>
    <t>Kolejny etap prac przy wyposażeniu Parafii Prawosławnej p.w. św. Aleksandra w Aleksandrowie Kujawskim</t>
  </si>
  <si>
    <t>Remont elewacji neogotyckiego pałacu (zamku) obecnie Domu Generalnego Zgromadzenia Sióstr Pasterek od Opatrzności Bożej - etap V</t>
  </si>
  <si>
    <t>Remont konserwatorski ścian kościoła parafialnego p.w. Wniebowzięcia NMP w Izbicy Kujawskiej - etap VII</t>
  </si>
  <si>
    <t>Zamek Bierzgłowski, gotycki zamek pokrzyżacki, XIII/XIV w.: prace konserwatorskie wieży bramnej - renowacja elewacji ceglanej, elewacji kamiennej</t>
  </si>
  <si>
    <t>Remont konserwatorski wnętrz krużganków klasztoru Ojców Franciszkanów we Włocławku</t>
  </si>
  <si>
    <t>Konserwacja ołtarza bocznego p.w. Matki Boskiej z kościoła p.w. św. Wacława w Grabiu</t>
  </si>
  <si>
    <t>Prace konserwatorsko-restauratorskie przy elementach wyposażenia kościoła p.w. Zwiastowania NMP w Potulicach</t>
  </si>
  <si>
    <t>Prace konserwatorsko - restauratorskie przy elementach wyposażenia kościoła p.w. św. Jana Chrzciciela w Janikowie</t>
  </si>
  <si>
    <t>Prace konserwatorsko-restauratorskie na murach gotyckiego kościoła p.w. św. Michała Archanioła w Linowie</t>
  </si>
  <si>
    <t>Konserwacja elewacji kościoła p.w. św. Bartłomieja w Rogowie</t>
  </si>
  <si>
    <t>Prace konserwatorskie przy ogrodzeniu murowanym kościoła p.w. św. Jakuba Większego Apostoła w Mogilnie</t>
  </si>
  <si>
    <t>Renowacja i remont zabytkowego budynku ratusza z 1908 roku w Gniewkowie - III etap</t>
  </si>
  <si>
    <t>Barokowy ołtarz główny z kościoła p.w. Świętej Trójcy w Dąbiu Kujawskim - etap II</t>
  </si>
  <si>
    <t>Remont elewacji kościoła p.w. Opieki Matki Bożej w Osięcinach - etap II</t>
  </si>
  <si>
    <t>Uzasadnienie oceny wniosków nieformalnych</t>
  </si>
  <si>
    <t>WYKAZ WSZYSTKICH ZŁOŻONYCH WNIOSKÓW O DOTACJE NA PRACE KONSERWATORSKIE, RESTAURATORSKIE LUB ROBOTY BUDOWLANE PRZY ZABYTKACH WPISANYCH DO REJESTRU ZABYTKÓW POŁOŻONYCH NA OBSZARZE WOJEWÓDZTWA KUJAWSKO-POMORSKIEGO, NA WNIOSKI ZŁOŻONE DO 15 GRUDNIA 2023 R.</t>
  </si>
  <si>
    <t xml:space="preserve">Konserwacja i restauracja wyposażenia z Parafii p.w. św. Stanisława Biskupa w Brześciu Kujawskim </t>
  </si>
  <si>
    <t>Skępe, zespół klasztorny Ojców Bernardynów (XVI w.), remont konserwatorski elewacji kościoła - etap II</t>
  </si>
  <si>
    <t>Firma Produkcyjno – Handlowa Adam Tomasz Dmuchowski</t>
  </si>
  <si>
    <t xml:space="preserve">Przebudowa i zmiana sposobu użytkowania budynku usługowego na budynek stanicy kajakowej  oraz przebudowa, rozbudowa i zmiana sposobu użytkowania budynku gospodarczego, na budynek usługowy – bar letni </t>
  </si>
  <si>
    <t>Konserwacja konfesjonału z kościoła parafialnego w Wielkim Komorsku</t>
  </si>
  <si>
    <t>Konserwacja ołtarza bocznego lewego p.w. Najświętszego Serca Chrystusa z kościoła parafialnego p.w. św. Jakuba Apostoła w Wielkim Lubieniu (etap II)</t>
  </si>
  <si>
    <t>Bartosz Kaliszewski</t>
  </si>
  <si>
    <t>Zespół dworsko-parkowy w Wichorzu gm. Stolno nr A/698/1-8, wymiana pokrycia dachowego na  budynku spichlerza, Wichorze 22, kod pocztowy 86-212, działka 106</t>
  </si>
  <si>
    <t>VI etap konserwacji i restauracji ołtarza bocznego z kościoła p.w. św. Wawrzyńca w Ryńsku</t>
  </si>
  <si>
    <t>V etap konserwacji i restauracji ołtarza głównego (XVIII w.) z kościoła p.w. śś. Apostołów Piotra i Pawła w Lembargu</t>
  </si>
  <si>
    <t>Kontynuacja konserwacji i restauracji wyposażenia kościoła p.w. Przemienienia Pańskiego w Wieńcu</t>
  </si>
  <si>
    <t>X etap prac konserwatorskich i restauratorskich przy ikonostasie z Parafii Prawosławnej p.w. św. Aleksandra w Aleksandrowie Kujawskim</t>
  </si>
  <si>
    <t>Kontynuacja prac konserwatorskich i restauratorskich przy wyposażeniu kościoła p.w. Matki Bożej Śnieżnej w Srebrnikach</t>
  </si>
  <si>
    <t>Konserwacja i restauracja ołtarza bocznego p.w. św. Rocha z kościoła p.w. św. Marii Magdaleny w Orzechowie - III etap</t>
  </si>
  <si>
    <t>Remont pokrycia dachowego wraz z wymianą konstrukcji dachu płn-zach. niższego</t>
  </si>
  <si>
    <t>Prace konserwatorskie i restauratorskie przy balustradzie chóru - II Etap (po prawej stronie prospektu organowego) z kościoła parafialnego p.w. św. Małgorzaty w Bzowie</t>
  </si>
  <si>
    <t>Remont budynku mieszkalnego bednarza, stróża i straży wojskowej, magazynu solnego - etap VIII</t>
  </si>
  <si>
    <t>Prace konserwatorskie dla elewacji frontowej oraz zabytkowych obramień otworów drzwiowych Biblioteki Miejskiej im. Wiktora Kulerskiego w Grudziądzu</t>
  </si>
  <si>
    <t>Remont konserwatorski elewacji kościoła p.w. św. Andrzeja Boboli w Sicienku - etap VIII</t>
  </si>
  <si>
    <t>Remont dachu na kościele parafialnym p.w. św. Jana Chrzciciela w Nieżywięciu -etap II</t>
  </si>
  <si>
    <t>Remont ścian kościoła parafialnego p.w. Wniebowzięcia NMP w Radziejowie - etap VIII</t>
  </si>
  <si>
    <t>Wspólnota Mieszkaniowa ul. Konopnickiej 11</t>
  </si>
  <si>
    <t xml:space="preserve">Toruń, ul. Konopnickiej 11 - prace ratunkowe dachu z wymianą pokrycia ceramicznego oraz odtworzenie stolarki okiennej klatki schodowej kamienicy czynszowej z 1909 r. </t>
  </si>
  <si>
    <t>Remont ogrodzenia wokół kościoła p.w. św. Prokopa w Kłóbce - etap VI</t>
  </si>
  <si>
    <t>Parafia Rzymskokatolicka p.w. św. Mikołaja Biskupa w Kowalewie Pomorskim</t>
  </si>
  <si>
    <t>Remont konserwatorski dachów kościoła p.w. św. Mikołaja Biskupa w Kowalewie Pomorskim</t>
  </si>
  <si>
    <t>Wykonanie odwodnienia kościoła  - kontynuacja prac</t>
  </si>
  <si>
    <t>Remont kościoła parafialnego p.w. Świętej Trójcy w Połajewie - etap IX</t>
  </si>
  <si>
    <t xml:space="preserve">Odtworzenie historycznej stolarki okiennej skrzynkowej (1 szt.) oraz drzwi balkonowych (1 szt.) w lokalu mieszkalnym nr 5A przy ul. Strumykowej 19 w Toruniu </t>
  </si>
  <si>
    <t>Prace konserwatorskie przy zabytkach wewnątrz kościoła p.w. Świętego Krzyża w Łowiczku</t>
  </si>
  <si>
    <t>Remont konserwatorski kościoła parafialnego w Byczynie - etap IV</t>
  </si>
  <si>
    <t>Remont konserwatorski ścian kościoła parafialnego p.w. śś. Apostołów Piotra i Pawła w Zieleniu - etap V</t>
  </si>
  <si>
    <t>Prace konserwatorskie na elewacjach kościoła w Lubieniu Kujawskim - etap VIII</t>
  </si>
  <si>
    <t>Remont konserwatorski zabytkowego kolumbarium (1733r.) w Chodczu</t>
  </si>
  <si>
    <t>Całkowite zakończenie prac na dachu, wykonanie instalacji odgromowej, skucie tynków, naprawa ścian, wykonanie elewacji na trzech ścianach</t>
  </si>
  <si>
    <t>Zgromadzenie Sióstr Pasterek od Opatrzności Bożej z siedzibą w Jabłonowie - Zamku</t>
  </si>
  <si>
    <t>Parafia Rzymskokatolicka p.w. św. Jakuba Apostoła w Piotrkowie Kujawskim</t>
  </si>
  <si>
    <t>Osuszenie ścian kościoła w Piotrkowie Kujawskim - etap II</t>
  </si>
  <si>
    <t xml:space="preserve">Parafia Rzymskokatolicka p.w. Wniebowzięcia NMP w Krzywosądzy </t>
  </si>
  <si>
    <t>Remont konserwatorski budynku plebanii (Dwór Modlińskich) - elewacje etap III</t>
  </si>
  <si>
    <t>Remont konserwatorski kościoła p.w. św. Wojciecha Biskupa i Męczennika w Broniewie - etap III</t>
  </si>
  <si>
    <t>Remont konserwatorski ścian neogotyckich kościoła parafialnego p.w. św. Mateusza w Bądkowie - etap VI</t>
  </si>
  <si>
    <t>Remont kościoła parafialnego p.w. Trójcy Świętej w Książkach - etap VIII</t>
  </si>
  <si>
    <t>Remont konserwatorskie ścian kościoła parafialnego  p.w. św. Mikołaja w Gronowie - VII etap</t>
  </si>
  <si>
    <t>Wiesława Kaźmierczak</t>
  </si>
  <si>
    <t>Prace remontowo-budowlane w budynku Dworu w Paulinach - etap VI</t>
  </si>
  <si>
    <t>Prace konserwatorskie przy rzeźbie Chrystus Frasobliwy z kościoła św. Sebastiana w Rywałdzie Królewskim</t>
  </si>
  <si>
    <t>Prace przy polichromiach ściennych kościoła p.w. św. Mikołaja Biskupa w Pieraniu - sklepienie podchórza, konserwacja estetyczna etap IV</t>
  </si>
  <si>
    <t>Konserwacja zabytkowych elementów wyposażenia kościoła p.w. św. Jakuba Apostoła w Toruniu - obrazy i rzeźba - etap II</t>
  </si>
  <si>
    <t>Parafia Rzymskokatolicka p.w. św. Wojciecha Biskupa i Męczennika w Złotorii</t>
  </si>
  <si>
    <t>Prace konserwatorskie ogrodzenia cmentarza przy kościele św. Wojciecha w Złotorii - etap 3</t>
  </si>
  <si>
    <t>Prace konserwatorsko-restauratorskie przy ambonie i chrzcielnicy z kościoła p.w. św. Mikołaja w Radominie</t>
  </si>
  <si>
    <t>Prace konserwatorsko-restauratorskie przy ołtarzu głównym z kościoła p.w. św. Mikołaja w Radominie</t>
  </si>
  <si>
    <t>Nowa Wieś Królewska, gotycki kościół (ok. 1300 r.): interwencyjna konserwacja elewacji kościoła - VIII etap</t>
  </si>
  <si>
    <t xml:space="preserve">Parafia Rzymskokatolicka p.w. Podwyższenia Krzyża Świętego w Przecznie </t>
  </si>
  <si>
    <t>Konserwacja feretronu z obrazem Matki Bożej Różańcowej w kościele w Przecznie</t>
  </si>
  <si>
    <t>Obory, kościół p.w. Nawiedzenia NMP, ambona, prace konserwatorskie i restauratorskie</t>
  </si>
  <si>
    <t>Metropolis Sp. z o.o.</t>
  </si>
  <si>
    <t>Toruń, ul. Łazienna - prace konserwatorsko-budowlane elewacji kamienicy z wymianą odtworzeniową stolarki okiennej i konserwacją drzwi kamienicy</t>
  </si>
  <si>
    <t>Remont elewacji budynku kościoła p.w. Świętego Krzyża w Inowrocławiu - remont elewacji prezbiterium wraz z zakrystiami - etap VI</t>
  </si>
  <si>
    <t>III etap prac konserwatorsko-restauratorskich przy prospekcie organowym z kościoła p.w. Podwyższenia Krzyża Świętego w Górsku - lico ścianki tylnej, ścianek bocznych oraz drzwi</t>
  </si>
  <si>
    <t>Toruń, ul. Warszawska 2 - IV etap prac budowlano-konserwatorskich elewacji kamienicy z 1898 r.</t>
  </si>
  <si>
    <t xml:space="preserve">Toruń, ul. Poniatowskiego 5 - prace ratunkowe loggi elewacji tylnej wraz z remontem dachu i mansardy elewacji tylnej </t>
  </si>
  <si>
    <t>Skępe, zespół klasztorny Ojców Bernardynów (XVI w.), prace konserwatorskie i restauratorskie prospektu organowego (szafa bez instrumentu)</t>
  </si>
  <si>
    <t xml:space="preserve">Wykonanie robót zduńskich na potrzeby restauracji drewnianej chaty kantora we Włęczu </t>
  </si>
  <si>
    <t>Halina Skrzyniecka</t>
  </si>
  <si>
    <t>Golub-Dobrzyń, wymiana 3 okien w kamienicy z przełomu XIV/XV w. przy Rynku 35</t>
  </si>
  <si>
    <t>Toruń, Fort IV im. Żółkiewskiego (XIX w.): Wymiana stolarki okiennej w koszarach szyjowych - etap II</t>
  </si>
  <si>
    <t>Prace konserwatorskie na ścianach wewnętrznych kościoła p.w. św. Jana Chrzciciela w Janikowie (d. Ostrowie) X etap</t>
  </si>
  <si>
    <t>Prace konserwatorsko - restauratorskie przy emporze i szafie organowej z kościoła p.w. św. Jana Chrzciciela w Janikowie</t>
  </si>
  <si>
    <t>Nowe, mury miejskie (XIV, XVI wiek); roboty ratownicze i prace budowlano-konserwatorskie, etap III, część 3</t>
  </si>
  <si>
    <t>Karolina Ryfka - Dulka
Filip Dulka</t>
  </si>
  <si>
    <t>Kamienica przy ul. Podmurnej 27 w Toruniu: konserwacja i restauracja ceglanej elewacji</t>
  </si>
  <si>
    <t>Prace konserwatorskie przy oltarzu głównym - etap I - konserwacja polichromii i złoceń architektonicznej części szafy ołtarzowej (bez antepedium i tabernakulum) z kościoła p.w. św. Marcina w Gostycynie</t>
  </si>
  <si>
    <t>III etap prac konserwatorsko-restauratorskich przy ścianach wewnętrznych kościoła św. Mikołaja w Kruszynach</t>
  </si>
  <si>
    <t>Konserwacja polichromii stropu w kościele p.w. Miłosierdzia Bożego w Bydgoszczy - kontynuacja prac - etap 2024</t>
  </si>
  <si>
    <t>Konserwacja ołtarza bocznego p.w. św. Józefa w Katedrze Bydgoskiej - drugi etap prac</t>
  </si>
  <si>
    <t>Parafia Rzymskokatolicka p.w. Narodzenia NMP w Strzelcach</t>
  </si>
  <si>
    <t>Prace konserwatorskie przy ołtarzu głównym z kościoła p.w. Narodzenia NMP w Strzelcach</t>
  </si>
  <si>
    <t>Wąwelno, ambona, XVIII w., z kościoła p.w. św. Marii Magdaleny - kontynuacja prac ratunkowych</t>
  </si>
  <si>
    <t>Prace konserwatorskie i restauratorskie elewacji zewnętrznej - VI etap - kościoła p.w. Niepokalanego Serca Maryi w Warlubiu</t>
  </si>
  <si>
    <t xml:space="preserve">Remont dachu kościoła p.w. św. Małgorzaty w Płowężu </t>
  </si>
  <si>
    <t>Konserwacja ołtarza bocznego p.w. Matki Boskiej z Konkatedry p.w. Świętej Trójcy w Chełmży</t>
  </si>
  <si>
    <t xml:space="preserve">Wenecja, kościół p.w. Narodzenia NMP, kontynuacja konserwacji i restauracji polichromii ściennych - etap IX </t>
  </si>
  <si>
    <t>Remont ścian zewnętrznych kościoła parafialnego p.w. św. Floriana w Żninie - etap VI</t>
  </si>
  <si>
    <t>Remont dachu w stanie przed zawaleniem - kosze dachowe wraz z wieżyczką w więźbie</t>
  </si>
  <si>
    <t>Prace konserwatorskie stalli w prezbiterium kościoła p.w. św. Mikołaja w Inowrocławiu - etap III</t>
  </si>
  <si>
    <t>Prace konserwatorskie rzeźby Chrystus na krzyżu z kościoła parafialnego p.w. św. Jana Chrzciciela i św. Jana Ewangelisty w Świerczynkach</t>
  </si>
  <si>
    <t>Konserwacja fragmentu elewacji kościoła p.w. Wniebowzięcia NMP w Koronowie - etap III</t>
  </si>
  <si>
    <t>Konserwacja elewacji kościoła p.w. św. Andrzeja w Koronowie - etap XI</t>
  </si>
  <si>
    <t>Parafia Rzymskokatolicka p.w. św. Bartłomieja w Świedziebni</t>
  </si>
  <si>
    <t>Kościół filialny p.w. Najświętszej Marii Panny w Księtem: przeprowadzenie całościowej fumigacji</t>
  </si>
  <si>
    <t>Remont poszycia dachu dworu w Gogółkowie - etap II (wykonanie pokrycia dachu)</t>
  </si>
  <si>
    <t xml:space="preserve">Konserwacja szafy organowej z kościoła p.w. św. Bartłomieja Apostoła w Wabczu </t>
  </si>
  <si>
    <t>Parafia Rzymskokatolicka p.w. św. Bartłomieja w Rogowie</t>
  </si>
  <si>
    <t>Prace konserwatorskie chóru muzycznego z balustradą i prospektem organowym z kościoła p.w. św. Małgorzaty w Płużnicy, etap II</t>
  </si>
  <si>
    <t>Konserwacja ołtarza bocznego p.w. św. Rocha z kościoła p.w. Świetych  Apostołów Piotra i Pawła w Dębowej Łące</t>
  </si>
  <si>
    <t>Parafia Rzymskokatolicka p.w. św. Apostołów Piotra i Pawła w Dębowej Łące</t>
  </si>
  <si>
    <t>Badania konserwatorskie polichromii ścian kościoła filialnego p.w. Matki Bożej Bolesnej w Dębowej Łące</t>
  </si>
  <si>
    <t>Remont dachu i elewacji kościoła Parafii Ewangelicko-Augsburskiej we Włocławku</t>
  </si>
  <si>
    <t>Brama Wodna w Grudziądzu. Etap III - Prace konserwatorskie elewacji ceglanej, strona południowa</t>
  </si>
  <si>
    <t>Remont elewacji zachodniej kościoła p.w. Opatrzności Bożej  w Inowrocławiu</t>
  </si>
  <si>
    <t>Rekonstrukcja stolarki okiennej i drzwiowej w forcie II Twierdzy Chełmno w Dorposzu Szlacheckim - etap II</t>
  </si>
  <si>
    <t>Remont pokrycia i konstrukcji połaci dachu budynku kościoła parafialnego p.w. św. Jana Chrzciciela w Sadłowie</t>
  </si>
  <si>
    <t>Kościół p.w. św. Marka Ewangelisty w Polanowicach - roboty remontowo-budowlane w zakresie robót konserwatorskich. ETAP V</t>
  </si>
  <si>
    <t>Konserwacja polichromii we wnętrzu kościoła parafialnego p.w. śś. Apostołów Piotra i Pawła w Tucznie - etap VI</t>
  </si>
  <si>
    <t>Klasztor Karmelitów Bosych w Zamartem</t>
  </si>
  <si>
    <t>Remont i konserwacja dachu budynku klasztoru w Zamartem - połacie wschodnia i zachodnia od strony wirydarza</t>
  </si>
  <si>
    <t>Remont kościoła parafialnego p.w. św. Antoniego z Padwy w Bydgoszczy - etap XII</t>
  </si>
  <si>
    <t>Parafia Rzymskokatolicka p.w. św. Katarzyny Aleksandryjskiej w Chełmcach</t>
  </si>
  <si>
    <t>Remont elewacji kościoła parafialnego p.w. św. Katarzyny Aleksandryjskiej w Chełmcach</t>
  </si>
  <si>
    <t>Remont zabytkowego ogrodzenia kościoła w Słupach,  zbudowanego na bazie kraty fortecznej w 1903 roku - II etap (strona zachodnia)</t>
  </si>
  <si>
    <t>Strzelno, romański kościół p.w. Świętej Trójcy (XII/XIII w.) - prace konserwatorskie wybranych fragmentów Ołtarza św. Krzyża</t>
  </si>
  <si>
    <t>Strzelno, Zespół Dawnego Klasztoru Norbertanek - romański kościół Świętej Trójcy (XII w.) - prace konserwatorskie wybranych fragmentów wątku kamiennego i celanego na elewacjach kościoła</t>
  </si>
  <si>
    <t>Prace konserwatorskie stalli (południowych) z kościoła p.w. śś. Piotra i Pawła w Chełmnie - VIII etap</t>
  </si>
  <si>
    <t>Chełmno, kościół p.w. Wniebowzięcia Najświętszej Marii Panny w Chełmnie: kontynuacja prac konserwatorskich i restauratorskich przy wyposażeniu kaplicy p.w. Najświętszego Sakramentu (XVII w.) - etap VI</t>
  </si>
  <si>
    <t>Chełmno, kościół p.w. Wniebowzięcia Najświętszej Maryi Panny w Chełmnie: XII etap konserwacji i restauracji ołtarza głównego</t>
  </si>
  <si>
    <t>Prace konserwatorskie ołtarzy p.w. św. Mikołaja i p.w. św. Józefa z Dzieciątkiem z kościoła parafialnego p.w. św. Mikołaja w Szynychu (etap)</t>
  </si>
  <si>
    <t>Prace konserwatorskie wyposażenia wnętrza kościoła parafialnego p.w. św. Floriana w Żninie: konserwacja ołtarza głównego p.w. św. Floriana</t>
  </si>
  <si>
    <t>Klasztor OO. Karmelitów w Trutowie</t>
  </si>
  <si>
    <t>Konserwacja dekoracji malarskiej wnętrza kościoła p.w. św. Anny w Trutowie</t>
  </si>
  <si>
    <t>Parafia Rzymskokatolicka p.w. Zwiastowania NMP w Inowrocławiu</t>
  </si>
  <si>
    <t>Prace konserwatorksie i restauratorskie przy dekoracji pierwszego przęsła (od strony prezbiterium) nawy głównej kościoła parafialnego p.w. Zwiastowania NMP w Inowrocławiu - etap 2</t>
  </si>
  <si>
    <t>Parafia Rzymskokatolicka p.w. Wniebowzięcia NMP we Włocławku</t>
  </si>
  <si>
    <t>Konserwacja i restauracja dekoracji malarskiej na sklepieniu i ścianach Przedsionka Sali Ślubów w ratuszu w Chełmnie - ETAP II  wraz z pracami restauratorskimi przy wymianie posadzki w części renesansowej parteru ratusza w Chełmnie - ETAP II i III</t>
  </si>
  <si>
    <t>Prace konserwatorskie: polichromie stropu nawy głównej w kościele parafialnym p.w. św. Mikołaja w Ludzisku - etap IV</t>
  </si>
  <si>
    <t>Dominik Ploetz, Adrian Ploetz, Łukasz Ploetz</t>
  </si>
  <si>
    <t>Renowacja dachu zabytkowej kamienicy ul. Legionów 90, Grudziądz</t>
  </si>
  <si>
    <t>Prace konserwatorsko-restauratorskie - przy ołtarzu głównym z kościoła parafialnego p.w. św. Mateusza w Ostrowie nad Gopłem I etap</t>
  </si>
  <si>
    <t>Konserwacja ołtarza bocznego p.w. N.M.P. Chełmińskiej z kościoła  p.w. śś. Stanisława Bpa i Marii Magdaleny w Przypuście</t>
  </si>
  <si>
    <t>Parafia Rzymskokatolicka p.w. św. Jakuba Apostoła w Chełmicy Dużej</t>
  </si>
  <si>
    <t>Remont fragmentu elewacji kościoła pw. św. Jakuba Apostoła w Chełmicy Dużej</t>
  </si>
  <si>
    <t>Łabiszyn, kościół i klasztor (1731r.); prace remontowo-konserwatorskie związane z naprawą wypraw tynkarskich (skrzydło zachodnie - elewacje klasztoru)</t>
  </si>
  <si>
    <t>Prace konserwatorsko-restauratorskie przy elewacjach kościoła p.w. Matki Bożej Zwycięskiej w Toruniu - II etap</t>
  </si>
  <si>
    <t xml:space="preserve">Łążyn, kościół parafialny p.w. św. Walentego w Łążynie, 1897 r., remont konserwatorski elewacji południowej kościoła </t>
  </si>
  <si>
    <t xml:space="preserve">Prace konserwatorskie ołtarza p.w. św. Mikołaja z kościoła p.w. św. Mateusza Apostoła i Ewangelisty z miejscowości Nowe, gm. Nowe </t>
  </si>
  <si>
    <t>Prace konserwatorskie i restauratorskie we wnętrzu kościoła we Włókach - II etap</t>
  </si>
  <si>
    <t>Prace konserwatorskie i restauratorskie wieży kościoła p.w. Wniebowzięcia NMP w Mokrem</t>
  </si>
  <si>
    <t>Prace konserwatorskie i restauratorskie przy elewacji północnej i zachodniej kościoła parafialnego p.w. św. Jana Chrzciciela w Pluskowęsach</t>
  </si>
  <si>
    <t xml:space="preserve">Prace konserwatorskie przy zabytkowym ogrodzeniu (od strony północnej i wschodniej) kościoła p.w. św. Wawrzyńca w Dobrzejewicach </t>
  </si>
  <si>
    <t>Prace konserwatorskie i restauratorskie na ścianach oraz sklepieniach nawy południowej, fragmentu nawy głównej oraz krucht kościoła p.w. św. Katarzyny Aleksandryjskiej w Brodnicy</t>
  </si>
  <si>
    <t>Prace konserwatorskie i restauratorskie przy elewacji wschodniej kościoła parafialnego p.w. Niepokalanego Serca NMP w Grudziądzu - etap III</t>
  </si>
  <si>
    <t>Remont konstrukcji dachu wieży z wymianą pokrycia oraz renowacja tynków zewnętrznych na budynku  kościoła parafialnego p.w. śś. Mikołaja Biskupa, Stanisława Biskupa i Męczennika i Jana Chrzciciela w Ostromecku, ul. Parkowa 2, 86-070 Dąbrowa Chełmińska</t>
  </si>
  <si>
    <t>Fundacja Świątynia Sztuki</t>
  </si>
  <si>
    <t>Konserwacja i restauracja ceglanych i kamiennych elewacji korpusu i wieży dawnego koscioła z XIII/XIV w. p.w. św. Barbary w Grębocinie</t>
  </si>
  <si>
    <t xml:space="preserve"> Renowacja XIX - wiecznej bramy wjazdowej oraz muru ogrodzenia  w Bąkowie </t>
  </si>
  <si>
    <t>Prace konserwatorskie polichromii wielobarwnych na deskach sklepienia nawy głównej kościoła p.w. św. Wojciecha i św. Katarzyny w Boluminku</t>
  </si>
  <si>
    <t>Prace konserwatorskie prospektu organowego (II etap) z kościoła p.w. św. Michała Archanioła w Siedlimowie</t>
  </si>
  <si>
    <t>Prace konserwatorskie przy elewacji budynku kościoła w Lubiewie</t>
  </si>
  <si>
    <t>Parafia Rzymskokatolicka p.w. św. Michała Archanioła w Kcyni</t>
  </si>
  <si>
    <t>Konserwacja elewacji południowej kościoła p.w. św. Michała Archanioła w Kcyni</t>
  </si>
  <si>
    <t>Parafia Rzymskokatolicka p.w. św. Wawrzyńca Diakona i Męczennika w Czewujewie</t>
  </si>
  <si>
    <t>Prace konserwatorsko - restauratorskie kolebki drewnianej i sufitów, kościoła p.w. Św. Wawrzyńca Diakona i Męczennika w Czewujewie</t>
  </si>
  <si>
    <t>Prace konserwatorskie przy wyposażeniu kościoła p.w. Wniebowzięcia NMP w Lipnie - kontynuacja</t>
  </si>
  <si>
    <t>Konserwacja drzwi wejściowych w budynku dawnego Kolegium Jezuickiego, ob. Urzędu Miejskiego, zlokalizowanego przy ul. Ratuszowej 1 w Grudziądzu</t>
  </si>
  <si>
    <t>Prace konserwatorskie przy południowo - wschodnim fragmencie zewnętrznego pierścienia murów miejskich przy kanale Trynka w Grudziądzu - etap II</t>
  </si>
  <si>
    <t>Parafia Rzymskokatolicka Ścięcia św. Jana Chrzciciela w Nowogrodzie</t>
  </si>
  <si>
    <t>Wykonanie dokumentacji projektowej; Programu prac konserwatorsko - restauratorskich na elewacjach oraz projektu budowlanego dla remontu więźby dachowej i dachu kościoła p.w. Ścięcia św. Jana Chrzciciela</t>
  </si>
  <si>
    <t>Remont konserwatorski ścian zewnetrznych dzwonnicy w miejscowości Grabkowo</t>
  </si>
  <si>
    <t>Gmina Golub - Dobrzyń</t>
  </si>
  <si>
    <t>Wymiana pokrycia dachu oraz wzmocnienia i wymiany konstrukcji oraz remont murów nad nawą boczną kościoła ewangelickiego w Ostrowitem, gmina Golub Dobrzyń - etap I</t>
  </si>
  <si>
    <t>Barokowy ołtarz boczny z kaplicy południowej z XVI-wiecznym krucyfiksem z kościoła p.w. Wniebowzięcia NMP w Radziejowie - etap III</t>
  </si>
  <si>
    <t>Remont więźby i wymiana pokrycia nawy kościoła</t>
  </si>
  <si>
    <t>Konserwacja barokowego ołtarza głównego z kościoła p.w. św. Józefa w Zakrzewie - etap IV</t>
  </si>
  <si>
    <t>Prace budowlano-konserwatorskie części korytarza parteru i pierwszego piętra I LO w Nakle nad Notecią</t>
  </si>
  <si>
    <t>Bydgoszcz, kościół p.w. św. Józefa Rzemieślnika, 1906 r., prace remontowe przy polichromiach wielobarwnych na deskach sklepienia nawy głównej koscioła</t>
  </si>
  <si>
    <t>Obory, klasztor i kościół p.w. Nawiedzenia NMP (1605-1749 r.): odtworzenie pokrycia dachowego wieży</t>
  </si>
  <si>
    <t>Osiek, kościół p.w. Wniebowzięcia NMP (XIV/XV w.):remont dachów zakrystii, prezbiterium i kruchty kościoła</t>
  </si>
  <si>
    <t>Konserwacja ołtarza bocznego, XVIII w. z kościoła p.w. św. Józefa w Zakrzewie - etap III</t>
  </si>
  <si>
    <t>Działyń, kościół parafialny p.w. Trójcy Świętej, II poł. XVI w., remont konserwatorski elewacji kościoła - etap V - cokół kościoła</t>
  </si>
  <si>
    <t>Remont konserwatorski dachu kościoła p.w. św. Jakuba w Dąbrówce Królewskiej - etap</t>
  </si>
  <si>
    <t>Prace konserwatorskie i restauratorskie elewacji szczytów (od strony dachów) kościoła p.w. Podwyższenia Krzyża Świętego w Rogowie</t>
  </si>
  <si>
    <t>Prace konserwatorskie i restauratorskie przy zabytkowej chrzcielnicy z II poł. XVIII w., Kamień Krajeński</t>
  </si>
  <si>
    <t>Remont dachu nad prezbiterium wraz z kruchtą północną kościoła parafialnego p.w. św. Jakuba Większego w Barcinie</t>
  </si>
  <si>
    <t>Błędowo, kościół p.w. św. Michała Archanioła: konserwacja wnętrz - polichromie ściany północnej</t>
  </si>
  <si>
    <t>Konserwacja barokowego ołtarza głównego z koscioła p.w. śś. Apostołów Szymona i Judy Tadeusza w Wąbrzeźnie - etap III"</t>
  </si>
  <si>
    <t>Wykonanie prac konserwatorskich przy prospekcie organowym z kościoła p.w. śś. Apostołów Piotra i Pawła w Ciechocinku - etap III</t>
  </si>
  <si>
    <t>Parafia Rzymskokatolicka p.w. Opatrzności Bożej w Toruniu</t>
  </si>
  <si>
    <t>Remont elewacji budynku Towarzystwa Naukowego w Toruniu - etap III: elewacja ryzalitu od strony ul. Wysokiej</t>
  </si>
  <si>
    <t>Grążawy, kościół parafialny p.w. św. Marcina - dokumentacja konserwatorska - projekt prac przy stolarce okiennej i drzwiowej zewnętrznej</t>
  </si>
  <si>
    <t>Fundacja Dziedzictwa Kulturowego "Nostra Cultura" z siedzibą w Toruniu</t>
  </si>
  <si>
    <t>PIEKARY INVEST Sp. z o.o. z siedzibą w  Toruniu</t>
  </si>
  <si>
    <t>Toruń, ul. Piekary 1-3 - prace budowlano-konserwatorskie elewacji wraz z odtworzeniem stolarki okiennej i drzwiowej zewnętrznej kamienicy</t>
  </si>
  <si>
    <t>Grochowalsk, ołtarz główny w kościele parafialnym p.w. Podwyższenia Krzyża Świętego, II poł. XVIII w. Pełna konserwacja i restauracja nastawy ołtarzowej - etap III</t>
  </si>
  <si>
    <t>Remont ścian nawy i wieży kościoła parafialnego p.w. św. Bartłomieja w Bronisławiu</t>
  </si>
  <si>
    <t xml:space="preserve">Grzybno, kościół parafialny p.w. Najświętszego Serca Pana Jezusa - opracowanie dokumentacji konserwatorskiej dla remontu elewacji </t>
  </si>
  <si>
    <t xml:space="preserve">Prowincja św. Franciszka z Asyżu Zakonu Braci Mniejszych Franciszkanów w Polsce </t>
  </si>
  <si>
    <t>Brodnica, kościół klasztorny Domu Zakonnego Braci Mniejszych - Franciszkanów w Polsce - remont dachu nad prezbiterium, etap III</t>
  </si>
  <si>
    <t>Ołtarz boczny p.w. św. Benedykta z kościoła p.w. Wniebowzięcia Najświętszej Maryi Panny w Koronowie</t>
  </si>
  <si>
    <t>Rokokowy ołtarz boczny p.w. św. Antoniego z kościoła p.w. św. Jana Chrzciciela w Sadłowie - etap II</t>
  </si>
  <si>
    <t>Konserwacja ołtarza głównego z kościoła parafialnego p.w. św. Stanisława B.M. w Modzerowie, gm. Izbica Kujawska, etap trzeci</t>
  </si>
  <si>
    <t>Prace konserwatorskie elewacji północnej kościoła p.w. Podwyższenia Krzyża Świętego w Lisewie</t>
  </si>
  <si>
    <t>Remont konserwatorski elewacji kościoła p.w. św. Katarzyny w Wielkim Czystem - etap V - elewacja północna</t>
  </si>
  <si>
    <t>Prace konserwatorskie i restauratorskie przy szafie organowej z prospektem w kościele parafialnym p.w. Najświętszego Serca Pana Jezusa w Gniewkowie</t>
  </si>
  <si>
    <t>Adam Janowski</t>
  </si>
  <si>
    <t>Remont części głównej budynku pałacu w Czystem, Gmina Inowrocław - ETAP I</t>
  </si>
  <si>
    <t>Wspólnota Mieszkaniowa przy ul. Rynek Nowomiejski 27 i Szpitalna 10</t>
  </si>
  <si>
    <t>Toruń, Rynek Nowomiejski 27 / ul. Szpitalna 10 - prace ratunkowe dachu i stropu II piętra z wykonaniem nowego pokrycia ceramicznego kamienicy z XVIII wieku</t>
  </si>
  <si>
    <t>Barokowy ołtarz boczny p.w. św. Mikołaja z kościoła p.w. Świętej Trójcy w Dąbiu Kujawskim - etap IV</t>
  </si>
  <si>
    <t>Interwencyjne prace konserwatorsko-restauratorskie przy neogotyckiej emporze znajdującej się w kościele p.w. Opatrzności Bożej w Toruniu, 1908 r.</t>
  </si>
  <si>
    <t>Konserwacja i restauracja zabytkowych XVIII wiecznych obrazów z kościoła p.w. Narodzenia NMP w Zamartem</t>
  </si>
  <si>
    <t>Martin Piekarz</t>
  </si>
  <si>
    <t>Prace renowacyjne w budynku mieszkalnym przy ul. Kościuszki 14 w Mogilnie, polegające na wymianie pokrycia dachowego, wymianie stolarki okiennej i drzwiowej, remoncie elewacji w zakresie tynków zewnętrznych oraz ozdobnych i robotach dodatkowych związanych z odtworzeniem pierwotnego wyglądu zewnętrznych schodów wejściowych, cokołów oraz drewnianych ganków</t>
  </si>
  <si>
    <r>
      <t xml:space="preserve"> wnioskodawca załączył niewłaściwy wpis do rejestru zabytku - naruszenie § 9 ust. 2 pkt. 2 </t>
    </r>
    <r>
      <rPr>
        <i/>
        <sz val="10"/>
        <rFont val="Calibri"/>
        <family val="2"/>
        <charset val="238"/>
        <scheme val="minor"/>
      </rPr>
      <t xml:space="preserve">Zasad udzielania i rozliczania dotacji… </t>
    </r>
  </si>
  <si>
    <r>
      <t xml:space="preserve">wnioskodawca załączył decyzję budowlaną bez dziennika budowy (decyzja starsza niż 3 lata) - naruszenie </t>
    </r>
    <r>
      <rPr>
        <sz val="10"/>
        <rFont val="Calibri"/>
        <family val="2"/>
        <charset val="238"/>
      </rPr>
      <t xml:space="preserve">§ 9 ust. 2 pkt. 6 </t>
    </r>
    <r>
      <rPr>
        <i/>
        <sz val="10"/>
        <rFont val="Calibri"/>
        <family val="2"/>
        <charset val="238"/>
      </rPr>
      <t xml:space="preserve">Zasad udzielania i rozliczania dotacji… </t>
    </r>
    <r>
      <rPr>
        <sz val="10"/>
        <rFont val="Calibri"/>
        <family val="2"/>
        <charset val="238"/>
        <scheme val="minor"/>
      </rPr>
      <t xml:space="preserve">
oraz nie załączył oświadczenia dotyczącego prowadzonej działalności gospodarczej na terenie zabytku - naruszenie </t>
    </r>
    <r>
      <rPr>
        <sz val="10"/>
        <rFont val="Calibri"/>
        <family val="2"/>
        <charset val="238"/>
      </rPr>
      <t xml:space="preserve">§ 9 ust. 2 pkt. 7 </t>
    </r>
    <r>
      <rPr>
        <i/>
        <sz val="10"/>
        <rFont val="Calibri"/>
        <family val="2"/>
        <charset val="238"/>
      </rPr>
      <t xml:space="preserve">Zasad udzielania i rozliczania dotacji… </t>
    </r>
  </si>
  <si>
    <r>
      <t xml:space="preserve">wnioskodawca nie załączył oświadczenia dotyczącego prowadzonej działalności gospodarczej na terenie zabytku - naruszenie § 9 ust. 2 pkt. 7 </t>
    </r>
    <r>
      <rPr>
        <i/>
        <sz val="10"/>
        <rFont val="Calibri"/>
        <family val="2"/>
        <charset val="238"/>
        <scheme val="minor"/>
      </rPr>
      <t xml:space="preserve">Zasad udzielania i rozliczania dotacji… </t>
    </r>
  </si>
  <si>
    <t>Tak</t>
  </si>
  <si>
    <t xml:space="preserve">TAK </t>
  </si>
  <si>
    <r>
      <t xml:space="preserve">wnioskodawca złożył: 
1) wniosek na zakres prac niewpisujący się w katalog kosztów określonych w art. 77 </t>
    </r>
    <r>
      <rPr>
        <i/>
        <sz val="10"/>
        <rFont val="Calibri"/>
        <family val="2"/>
        <charset val="238"/>
        <scheme val="minor"/>
      </rPr>
      <t>Ustawy o ochronie i opiece nad zabytkami</t>
    </r>
    <r>
      <rPr>
        <sz val="10"/>
        <rFont val="Calibri"/>
        <family val="2"/>
        <charset val="238"/>
        <scheme val="minor"/>
      </rPr>
      <t xml:space="preserve"> - naruszenie § 3 ust. 1 </t>
    </r>
    <r>
      <rPr>
        <i/>
        <sz val="10"/>
        <rFont val="Calibri"/>
        <family val="2"/>
        <charset val="238"/>
        <scheme val="minor"/>
      </rPr>
      <t>Zasad udzielania i rozliczania dotacji…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
2) zaakceptowany kosztorys do decyzji WKZ, która nie została załączona do wniosku - naruszenie § 9 ust. 2 pkt. 4, 5 </t>
    </r>
    <r>
      <rPr>
        <i/>
        <sz val="10"/>
        <rFont val="Calibri"/>
        <family val="2"/>
        <charset val="238"/>
        <scheme val="minor"/>
      </rPr>
      <t xml:space="preserve">Zasad udzielania i rozliczania dotacji… </t>
    </r>
  </si>
  <si>
    <t>Chełmno, kościół przyklasztorny p.w. śś. Janów: kontynuacja konserwacji i restauracji stalli / boazerii z XVI/XVII wieku, XI etap prac</t>
  </si>
  <si>
    <t>Prace konserwatorsko - restauratorskie barokowego ołtarza głównego z kościoła p.w. śś. Mikołaja Biskupa, Stanisława Biskupa i Męczennika i Jana Chrzciciela w Ostromecku, ul. Parkowa 2, 86-070 Dąbrowa Chełmińska, etap II</t>
  </si>
  <si>
    <t>Święte, drewniany kościół (XVII w.) p.w. św. Barbary, barokowy ołtarz Matki Boskiej z Dzieciątkiem (II poł. XVIII w.) - etap II</t>
  </si>
  <si>
    <t>Prace konserwatorsko-restauratorskie na ścianach i posadzce kościoła p.w. Zwiastowania NMP w Potulicach</t>
  </si>
  <si>
    <t>Parafia Rzymskokatolicka p.w. śś. Apostołów Piotra i Pawła w Wylatowie</t>
  </si>
  <si>
    <t>Wylatowo, drewniany kościół p.w. śś. Apostołów Piotra i Pawła, XVIII w., konserwacja wewnętrznych ścian prezbiterium - etap III część II</t>
  </si>
  <si>
    <t>Parafia Rzymskokatolicka p.w. św. Jadwigi Śląskiej w Nieszawie</t>
  </si>
  <si>
    <t xml:space="preserve">Remont elewacji kościoła filialnego p.w. śś. Stanisława Bpa i Marii Magdaleny w Przypuście </t>
  </si>
  <si>
    <t>Remont elewacji kościoła parafialnego p.w. św. Jadwigi Śląskiej w Nieszawie</t>
  </si>
  <si>
    <t>Konserwacja malarstwa ściennego wnętrza kościoła p.w. Świętej Trójcy w Rypinie</t>
  </si>
  <si>
    <t>Remont konserwatorski elewacji skrzydła północnego transeptu i elewacji północnej prezbiterium kościoła filialnego p.w. św. Mikołaja w Chełmży</t>
  </si>
  <si>
    <t>Remont schodów zewnętrznych i dojścia do kościoła filialnego p.w. NSPJ w Ryńsku</t>
  </si>
  <si>
    <t>Prace konserwatorskie przy ambonie i Epitafium Michała Ignacego Bonawentury Potulickiego w kościele parafialnym p.w. Wniebowzięcia NMP i śś. Apostołów Szymona i Judy Tadeusza w Więcborku</t>
  </si>
  <si>
    <t>Prace remontowe przy stolarce okiennej oraz fumigacja kościoła parafialnego p.w. św. Anny w Kościeszkach</t>
  </si>
  <si>
    <t>Prace konserwatorskie przy elewacji północnej i wschodniej (z wieżą) kościoła p.w. NSPJ w Bydgoszczy</t>
  </si>
  <si>
    <t>Prace konserwatorsko-restauratorskie ołtarza św. Teresy wraz z obrazem - w kościele p.w. NSPJ w Bydgoszczy</t>
  </si>
  <si>
    <t>Kiełbasin, kościół p.w. Narodzenia NMP, XIV w., prace konserwatorskie elewacji koscioła - etap I</t>
  </si>
  <si>
    <t>Remont elewacji południowej, zachodniej i północnej, wraz z remontem schodów głównych w kościele p.w. św. Wawrzyńca w Nakle nad Notecią</t>
  </si>
  <si>
    <t>Interwencyjna konserwacja i restauracja neorenesansowej szafy organowej z kościoła parafialnego p.w. Opatrzności Bożej w Toruniu, 1908 r. autor: organmistrz Ed. Wittek z Elbląga z warsztatu A. Terletzki</t>
  </si>
  <si>
    <t>Towarzystwo Naukowe w Toruniu</t>
  </si>
  <si>
    <t>Parafia Rzymskokatolicka p.w. śś. Marcina i Mikołaja w Bydgoszczy</t>
  </si>
  <si>
    <t>Parafia Ewangelicko-Augsburska we Włocławku</t>
  </si>
  <si>
    <t>Prace konserwatorskie podłogi/posadzki kościoła p.w. Narodzenia NMP w Żernikach</t>
  </si>
  <si>
    <t>Załącznik nr 2 do uchwały Nr 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Sejmiku Województwa Kujawsko-Pomorskiego z dnia ...................   2024 r.</t>
  </si>
  <si>
    <r>
      <t xml:space="preserve">prace przy zabytku nie wpisują się w katalog prac określonych w art. 77 </t>
    </r>
    <r>
      <rPr>
        <i/>
        <sz val="10"/>
        <rFont val="Calibri"/>
        <family val="2"/>
        <charset val="238"/>
        <scheme val="minor"/>
      </rPr>
      <t>Ustawy o ochronie i opiece nad zabytkami</t>
    </r>
    <r>
      <rPr>
        <sz val="10"/>
        <rFont val="Calibri"/>
        <family val="2"/>
        <charset val="238"/>
        <scheme val="minor"/>
      </rPr>
      <t xml:space="preserve">, na podstawie których może być udzielona dotacja - naruszenie </t>
    </r>
    <r>
      <rPr>
        <sz val="10"/>
        <rFont val="Calibri"/>
        <family val="2"/>
        <charset val="238"/>
      </rPr>
      <t>§</t>
    </r>
    <r>
      <rPr>
        <sz val="9.5"/>
        <rFont val="Calibri"/>
        <family val="2"/>
        <charset val="238"/>
      </rPr>
      <t xml:space="preserve"> 3 ust. 1 </t>
    </r>
    <r>
      <rPr>
        <i/>
        <sz val="9.5"/>
        <rFont val="Calibri"/>
        <family val="2"/>
        <charset val="238"/>
      </rPr>
      <t xml:space="preserve">Zasad udzielania i rozliczania dotacji… </t>
    </r>
  </si>
  <si>
    <r>
      <t xml:space="preserve">wnioskodawca nie załączył aktualnego dokumentu potwierdzającego posiadanie tytułu prawnego do zabytku - naruszenie </t>
    </r>
    <r>
      <rPr>
        <sz val="10"/>
        <color theme="1"/>
        <rFont val="Calibri"/>
        <family val="2"/>
        <charset val="238"/>
      </rPr>
      <t xml:space="preserve">§ 9 ust. 2 pkt. 3 </t>
    </r>
    <r>
      <rPr>
        <i/>
        <sz val="10"/>
        <color theme="1"/>
        <rFont val="Calibri"/>
        <family val="2"/>
        <charset val="238"/>
      </rPr>
      <t>Zasad udzielania i rozliczania dotacji…</t>
    </r>
  </si>
  <si>
    <r>
      <t xml:space="preserve">wnioskodawca załączył formularz wniosku o dotację bez kompletu podpisów - naruszenie </t>
    </r>
    <r>
      <rPr>
        <sz val="10"/>
        <rFont val="Calibri"/>
        <family val="2"/>
        <charset val="238"/>
      </rPr>
      <t xml:space="preserve">§ 9 ust. 4 </t>
    </r>
    <r>
      <rPr>
        <i/>
        <sz val="10"/>
        <rFont val="Calibri"/>
        <family val="2"/>
        <charset val="238"/>
      </rPr>
      <t xml:space="preserve">Zasad udzielania i rozliczania dotacji… </t>
    </r>
  </si>
  <si>
    <r>
      <t xml:space="preserve">wnioskodawca nie załączył: decyzji WKZ, pozwolenia na budowę, kosztorysu zaakceptowanego przez WKZ, oświadczenia o prowadzeniu działalności gospodarczej na terenie zabytku, dokumentacji fotograficznej- naruszenie </t>
    </r>
    <r>
      <rPr>
        <sz val="10"/>
        <rFont val="Calibri"/>
        <family val="2"/>
        <charset val="238"/>
      </rPr>
      <t xml:space="preserve">§ 9 ust. 2 pkt. 4, 5, 6, 7, 8  </t>
    </r>
    <r>
      <rPr>
        <i/>
        <sz val="10"/>
        <rFont val="Calibri"/>
        <family val="2"/>
        <charset val="238"/>
      </rPr>
      <t>Zasad udzielania i rozliczania dotacji…</t>
    </r>
  </si>
  <si>
    <r>
      <t xml:space="preserve">wnioskodawca nie załączył kosztorysu z akceptacją WKZ - naruszenie z </t>
    </r>
    <r>
      <rPr>
        <sz val="10"/>
        <rFont val="Calibri"/>
        <family val="2"/>
        <charset val="238"/>
      </rPr>
      <t xml:space="preserve">§ 9 ust. 2 pkt. 5 </t>
    </r>
    <r>
      <rPr>
        <i/>
        <sz val="10"/>
        <rFont val="Calibri"/>
        <family val="2"/>
        <charset val="238"/>
      </rPr>
      <t>Zasad udzielania i rozliczania dotacji…</t>
    </r>
  </si>
  <si>
    <r>
      <t xml:space="preserve">wnioskodawca nie załączył:
 1) dokumentu potwierdzającego wpis do rejestru zabytków - naruszenie § 9 ust. 2 pkt. 2 </t>
    </r>
    <r>
      <rPr>
        <i/>
        <sz val="10"/>
        <rFont val="Calibri"/>
        <family val="2"/>
        <charset val="238"/>
        <scheme val="minor"/>
      </rPr>
      <t xml:space="preserve">Zasad udzielania i rozliczania dotacji… </t>
    </r>
    <r>
      <rPr>
        <sz val="10"/>
        <rFont val="Calibri"/>
        <family val="2"/>
        <charset val="238"/>
        <scheme val="minor"/>
      </rPr>
      <t xml:space="preserve">
2) dokumentu potwierdzającego posiadanie przez wnioskodawcę tytułu prawnego do zabytku  (KW na inny podmiot niż ten składający wniosek) -  naruszenie § 9 ust. 2 pkt. 3 </t>
    </r>
    <r>
      <rPr>
        <i/>
        <sz val="10"/>
        <rFont val="Calibri"/>
        <family val="2"/>
        <charset val="238"/>
        <scheme val="minor"/>
      </rPr>
      <t xml:space="preserve">Zasad udzielania i rozliczania dotacji… </t>
    </r>
  </si>
  <si>
    <r>
      <t xml:space="preserve">wnioskodawca załączył kosztorys bez akceptacji WKZ - naruszenie § 9 ust. 2 pkt. 5 </t>
    </r>
    <r>
      <rPr>
        <i/>
        <sz val="10"/>
        <rFont val="Calibri"/>
        <family val="2"/>
        <charset val="238"/>
        <scheme val="minor"/>
      </rPr>
      <t xml:space="preserve">Zasad udzielania i rozliczania dotacji… </t>
    </r>
  </si>
  <si>
    <r>
      <t xml:space="preserve">wnioskodawca nie załączył dokumentu potwierdzającego posiadanie przez wnioskodawcę tytułu prawnego do zabytku  -  naruszenie § 9 ust. 2 pkt. 3 </t>
    </r>
    <r>
      <rPr>
        <i/>
        <sz val="10"/>
        <rFont val="Calibri"/>
        <family val="2"/>
        <charset val="238"/>
        <scheme val="minor"/>
      </rPr>
      <t xml:space="preserve">Zasad udzielania i rozliczania dotacji… </t>
    </r>
  </si>
  <si>
    <r>
      <t xml:space="preserve">wnioskodawca nie załączył kosztorysu na całość prac określonego we wniosku o dotację - naruszenie  § 9 ust. 4  </t>
    </r>
    <r>
      <rPr>
        <i/>
        <sz val="10"/>
        <rFont val="Calibri"/>
        <family val="2"/>
        <charset val="238"/>
        <scheme val="minor"/>
      </rPr>
      <t>Zasad udzielania i rozliczania dotacji…</t>
    </r>
  </si>
  <si>
    <r>
      <t xml:space="preserve">wnioskodawca załączył:
1) kosztorys bez akceptacji WKZ - naruszenie </t>
    </r>
    <r>
      <rPr>
        <sz val="10"/>
        <rFont val="Calibri"/>
        <family val="2"/>
        <charset val="238"/>
      </rPr>
      <t xml:space="preserve">§ 9 ust. 2 pkt. 5 </t>
    </r>
    <r>
      <rPr>
        <i/>
        <sz val="10"/>
        <rFont val="Calibri"/>
        <family val="2"/>
        <charset val="238"/>
      </rPr>
      <t xml:space="preserve">Zasad udzielania i rozliczania dotacji… </t>
    </r>
    <r>
      <rPr>
        <sz val="10"/>
        <rFont val="Calibri"/>
        <family val="2"/>
        <charset val="238"/>
        <scheme val="minor"/>
      </rPr>
      <t xml:space="preserve">
2) dokument potwierdzający posiadanie tytułu prawnego do zabytku bez daty (brak jasności określenia czy nie jest starszy niż 3 miesiące) - naruszenie § 9 ust. 2 pkt. 3 </t>
    </r>
    <r>
      <rPr>
        <i/>
        <sz val="10"/>
        <rFont val="Calibri"/>
        <family val="2"/>
        <charset val="238"/>
        <scheme val="minor"/>
      </rPr>
      <t xml:space="preserve">Zasad udzielania i rozliczania dotacji… </t>
    </r>
    <r>
      <rPr>
        <sz val="10"/>
        <rFont val="Calibri"/>
        <family val="2"/>
        <charset val="238"/>
        <scheme val="minor"/>
      </rPr>
      <t xml:space="preserve">
3) decyzję budowlaną bez dziennika budowy (decyzja starsza niż 3 lata) -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naruszenie § 9 ust. 2 pkt. 6 </t>
    </r>
    <r>
      <rPr>
        <i/>
        <sz val="10"/>
        <rFont val="Calibri"/>
        <family val="2"/>
        <charset val="238"/>
        <scheme val="minor"/>
      </rPr>
      <t xml:space="preserve">Zasad udzielania i rozliczania dotacji… </t>
    </r>
  </si>
  <si>
    <r>
      <t xml:space="preserve"> wnioskodawca załączył decyzję budowlaną bez dziennika budowy (decyzja starsza niż 3 lata) - naruszenie </t>
    </r>
    <r>
      <rPr>
        <sz val="10"/>
        <rFont val="Calibri"/>
        <family val="2"/>
        <charset val="238"/>
      </rPr>
      <t xml:space="preserve">§ 9 ust. 2 pkt. 6 </t>
    </r>
    <r>
      <rPr>
        <i/>
        <sz val="10"/>
        <rFont val="Calibri"/>
        <family val="2"/>
        <charset val="238"/>
      </rPr>
      <t>Zasad udzielania i rozliczania dotacji…</t>
    </r>
  </si>
  <si>
    <r>
      <t xml:space="preserve">Wspólnota Mieszkaniowa </t>
    </r>
    <r>
      <rPr>
        <b/>
        <sz val="10"/>
        <rFont val="Calibri"/>
        <family val="2"/>
        <scheme val="minor"/>
      </rPr>
      <t>ul. Warszawska 2 w Toruniu</t>
    </r>
  </si>
  <si>
    <r>
      <t xml:space="preserve">Wspólnota Mieszkaniowa </t>
    </r>
    <r>
      <rPr>
        <b/>
        <sz val="10"/>
        <rFont val="Calibri"/>
        <family val="2"/>
        <scheme val="minor"/>
      </rPr>
      <t>ul. Poniatowskiego 5 w Toruniu</t>
    </r>
  </si>
  <si>
    <r>
      <t xml:space="preserve">Remont więźby dachowej wraz z wymianą pokrycia dachu </t>
    </r>
    <r>
      <rPr>
        <sz val="10"/>
        <rFont val="Calibri"/>
        <family val="2"/>
        <scheme val="minor"/>
      </rPr>
      <t>budynku klasztoru w Kcyni</t>
    </r>
    <r>
      <rPr>
        <sz val="10"/>
        <color rgb="FF000000"/>
        <rFont val="Calibri"/>
        <family val="2"/>
        <scheme val="minor"/>
      </rPr>
      <t xml:space="preserve"> - II etap</t>
    </r>
  </si>
  <si>
    <r>
      <t xml:space="preserve">Prace konserwatorskie i restauratorskie przy elewacji południowej i wschodniej bazyliki kolegiackiej p.w. św. Mikołaja </t>
    </r>
    <r>
      <rPr>
        <sz val="10"/>
        <rFont val="Calibri"/>
        <family val="2"/>
        <scheme val="minor"/>
      </rPr>
      <t>Biskupa</t>
    </r>
    <r>
      <rPr>
        <sz val="10"/>
        <color rgb="FF000000"/>
        <rFont val="Calibri"/>
        <family val="2"/>
        <scheme val="minor"/>
      </rPr>
      <t xml:space="preserve"> w Grudziądzu </t>
    </r>
  </si>
  <si>
    <r>
      <t xml:space="preserve">Prace konserwatorskie i restauratorskie zabytkowego muru  bazyliki kolegiackiej p.w. św. Mikołaja </t>
    </r>
    <r>
      <rPr>
        <sz val="10"/>
        <rFont val="Calibri"/>
        <family val="2"/>
        <scheme val="minor"/>
      </rPr>
      <t>Biskupa</t>
    </r>
    <r>
      <rPr>
        <sz val="10"/>
        <color rgb="FF000000"/>
        <rFont val="Calibri"/>
        <family val="2"/>
        <scheme val="minor"/>
      </rPr>
      <t xml:space="preserve"> w Grudziądzu</t>
    </r>
  </si>
  <si>
    <r>
      <t xml:space="preserve">Remont elewacji budynku kościoła parafialnego p.w. św. Stanisława BM we Włocławku wraz z wymianą obróbek blacharskich - etp VI kopuła </t>
    </r>
    <r>
      <rPr>
        <sz val="10"/>
        <rFont val="Calibri"/>
        <family val="2"/>
        <scheme val="minor"/>
      </rPr>
      <t>absydy</t>
    </r>
  </si>
  <si>
    <t>Prowincja Matki Bożej Anielskiej Zakonu Braci Mniejszych w Polsce z siedzibą w Krakowie Klasztor p.w. Wszystkich Świętych we Włocławku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</si>
</sst>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zł&quot;"/>
    <numFmt numFmtId="165" formatCode="0.0"/>
    <numFmt numFmtId="166" formatCode="yyyy\-mm\-dd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9" tint="-0.249977111117893"/>
      <name val="Calibri"/>
      <family val="2"/>
      <charset val="238"/>
      <scheme val="minor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9.5"/>
      <name val="Calibri"/>
      <family val="2"/>
      <charset val="238"/>
    </font>
    <font>
      <i/>
      <sz val="9.5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3">
    <xf numFmtId="0" fontId="0" fillId="0" borderId="0" xfId="0"/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textRotation="90" wrapText="1"/>
    </xf>
    <xf numFmtId="1" fontId="7" fillId="3" borderId="2" xfId="1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6" fillId="0" borderId="1" xfId="2" applyFont="1" applyBorder="1" applyAlignment="1">
      <alignment horizontal="left" vertical="center" wrapText="1"/>
    </xf>
    <xf numFmtId="0" fontId="22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164" fontId="7" fillId="0" borderId="0" xfId="1" applyNumberFormat="1" applyFont="1" applyAlignment="1">
      <alignment horizontal="center" vertical="center" wrapText="1"/>
    </xf>
  </cellXfs>
  <cellStyles count="3">
    <cellStyle name="Normalny" xfId="0" builtinId="0"/>
    <cellStyle name="Normalny 2" xfId="1" xr:uid="{00000000-0005-0000-0000-000003000000}"/>
    <cellStyle name="Normalny 3" xfId="2" xr:uid="{00000000-0005-0000-0000-000004000000}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254000</xdr:colOff>
      <xdr:row>3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31D7B8FC-02DC-4A3C-A778-1D47D4DA9995}"/>
            </a:ext>
          </a:extLst>
        </xdr:cNvPr>
        <xdr:cNvSpPr txBox="1"/>
      </xdr:nvSpPr>
      <xdr:spPr>
        <a:xfrm>
          <a:off x="863600" y="300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3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1BE0C76A-77E5-4C16-AEF3-A6948F6F7F5C}"/>
            </a:ext>
          </a:extLst>
        </xdr:cNvPr>
        <xdr:cNvSpPr txBox="1"/>
      </xdr:nvSpPr>
      <xdr:spPr>
        <a:xfrm>
          <a:off x="863600" y="300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3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EA8A26F-1BE3-46EE-8FFB-AA5B153FE0BA}"/>
            </a:ext>
          </a:extLst>
        </xdr:cNvPr>
        <xdr:cNvSpPr txBox="1"/>
      </xdr:nvSpPr>
      <xdr:spPr>
        <a:xfrm>
          <a:off x="863600" y="300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5"/>
  <sheetViews>
    <sheetView tabSelected="1" view="pageBreakPreview" zoomScale="95" zoomScaleNormal="95" zoomScaleSheetLayoutView="95" workbookViewId="0">
      <pane xSplit="2" ySplit="3" topLeftCell="C129" activePane="bottomRight" state="frozen"/>
      <selection pane="topRight" activeCell="F1" sqref="F1"/>
      <selection pane="bottomLeft" activeCell="A4" sqref="A4"/>
      <selection pane="bottomRight" activeCell="B136" sqref="B136"/>
    </sheetView>
  </sheetViews>
  <sheetFormatPr defaultColWidth="9.140625" defaultRowHeight="12.75" x14ac:dyDescent="0.2"/>
  <cols>
    <col min="1" max="1" width="10" style="1" customWidth="1"/>
    <col min="2" max="2" width="40.85546875" style="1" customWidth="1"/>
    <col min="3" max="3" width="65.28515625" style="1" customWidth="1"/>
    <col min="4" max="4" width="6" style="1" customWidth="1"/>
    <col min="5" max="5" width="16.140625" style="1" customWidth="1"/>
    <col min="6" max="6" width="15" style="1" customWidth="1"/>
    <col min="7" max="7" width="17.5703125" style="1" customWidth="1"/>
    <col min="8" max="8" width="10.5703125" style="1" customWidth="1"/>
    <col min="9" max="9" width="66.85546875" style="1" customWidth="1"/>
    <col min="10" max="16384" width="9.140625" style="1"/>
  </cols>
  <sheetData>
    <row r="1" spans="1:9" ht="76.5" customHeight="1" x14ac:dyDescent="0.35">
      <c r="A1" s="80" t="s">
        <v>411</v>
      </c>
      <c r="B1" s="81"/>
      <c r="C1" s="81"/>
      <c r="D1" s="81"/>
      <c r="E1" s="81"/>
      <c r="F1" s="81"/>
      <c r="G1" s="81"/>
      <c r="H1" s="81"/>
      <c r="I1" s="81"/>
    </row>
    <row r="2" spans="1:9" ht="45" customHeight="1" thickBot="1" x14ac:dyDescent="0.25">
      <c r="A2" s="82" t="s">
        <v>178</v>
      </c>
      <c r="B2" s="82"/>
      <c r="C2" s="82"/>
      <c r="D2" s="82"/>
      <c r="E2" s="82"/>
      <c r="F2" s="82"/>
      <c r="G2" s="82"/>
      <c r="H2" s="82"/>
      <c r="I2" s="82"/>
    </row>
    <row r="3" spans="1:9" s="2" customFormat="1" ht="117" customHeight="1" thickBot="1" x14ac:dyDescent="0.3">
      <c r="A3" s="3" t="s">
        <v>0</v>
      </c>
      <c r="B3" s="3" t="s">
        <v>1</v>
      </c>
      <c r="C3" s="3" t="s">
        <v>2</v>
      </c>
      <c r="D3" s="4" t="s">
        <v>5</v>
      </c>
      <c r="E3" s="5" t="s">
        <v>11</v>
      </c>
      <c r="F3" s="6" t="s">
        <v>3</v>
      </c>
      <c r="G3" s="7" t="s">
        <v>4</v>
      </c>
      <c r="H3" s="3" t="s">
        <v>10</v>
      </c>
      <c r="I3" s="3" t="s">
        <v>177</v>
      </c>
    </row>
    <row r="4" spans="1:9" ht="30.75" customHeight="1" x14ac:dyDescent="0.2">
      <c r="A4" s="13">
        <v>1</v>
      </c>
      <c r="B4" s="59" t="s">
        <v>22</v>
      </c>
      <c r="C4" s="60" t="s">
        <v>179</v>
      </c>
      <c r="D4" s="12" t="s">
        <v>8</v>
      </c>
      <c r="E4" s="29">
        <v>113934.15</v>
      </c>
      <c r="F4" s="46">
        <v>0.7</v>
      </c>
      <c r="G4" s="29">
        <v>162763.07</v>
      </c>
      <c r="H4" s="37" t="s">
        <v>140</v>
      </c>
      <c r="I4" s="37"/>
    </row>
    <row r="5" spans="1:9" ht="25.5" x14ac:dyDescent="0.2">
      <c r="A5" s="14">
        <v>2</v>
      </c>
      <c r="B5" s="61" t="s">
        <v>67</v>
      </c>
      <c r="C5" s="62" t="s">
        <v>180</v>
      </c>
      <c r="D5" s="9" t="s">
        <v>139</v>
      </c>
      <c r="E5" s="10">
        <v>1448405.59</v>
      </c>
      <c r="F5" s="27">
        <f t="shared" ref="F5:F68" si="0">E5/G5</f>
        <v>1</v>
      </c>
      <c r="G5" s="10">
        <v>1448405.59</v>
      </c>
      <c r="H5" s="9" t="s">
        <v>140</v>
      </c>
      <c r="I5" s="18"/>
    </row>
    <row r="6" spans="1:9" ht="48" customHeight="1" x14ac:dyDescent="0.2">
      <c r="A6" s="15">
        <v>3</v>
      </c>
      <c r="B6" s="63" t="s">
        <v>181</v>
      </c>
      <c r="C6" s="62" t="s">
        <v>182</v>
      </c>
      <c r="D6" s="18" t="s">
        <v>6</v>
      </c>
      <c r="E6" s="24">
        <v>2243438.38</v>
      </c>
      <c r="F6" s="27">
        <f t="shared" si="0"/>
        <v>1</v>
      </c>
      <c r="G6" s="24">
        <v>2243438.38</v>
      </c>
      <c r="H6" s="18" t="s">
        <v>140</v>
      </c>
      <c r="I6" s="18"/>
    </row>
    <row r="7" spans="1:9" ht="25.5" x14ac:dyDescent="0.2">
      <c r="A7" s="16">
        <v>4</v>
      </c>
      <c r="B7" s="61" t="s">
        <v>56</v>
      </c>
      <c r="C7" s="62" t="s">
        <v>183</v>
      </c>
      <c r="D7" s="20" t="s">
        <v>8</v>
      </c>
      <c r="E7" s="24">
        <v>18000</v>
      </c>
      <c r="F7" s="27">
        <f t="shared" si="0"/>
        <v>0.54319239603071212</v>
      </c>
      <c r="G7" s="24">
        <v>33137.43</v>
      </c>
      <c r="H7" s="18" t="s">
        <v>140</v>
      </c>
      <c r="I7" s="18"/>
    </row>
    <row r="8" spans="1:9" ht="33.75" customHeight="1" x14ac:dyDescent="0.2">
      <c r="A8" s="14">
        <v>5</v>
      </c>
      <c r="B8" s="59" t="s">
        <v>59</v>
      </c>
      <c r="C8" s="64" t="s">
        <v>184</v>
      </c>
      <c r="D8" s="20" t="s">
        <v>8</v>
      </c>
      <c r="E8" s="24">
        <v>34000</v>
      </c>
      <c r="F8" s="27">
        <f t="shared" si="0"/>
        <v>0.55752877012432889</v>
      </c>
      <c r="G8" s="24">
        <v>60983.4</v>
      </c>
      <c r="H8" s="18" t="s">
        <v>140</v>
      </c>
      <c r="I8" s="18"/>
    </row>
    <row r="9" spans="1:9" ht="38.25" x14ac:dyDescent="0.2">
      <c r="A9" s="15">
        <v>6</v>
      </c>
      <c r="B9" s="65" t="s">
        <v>185</v>
      </c>
      <c r="C9" s="62" t="s">
        <v>186</v>
      </c>
      <c r="D9" s="20" t="s">
        <v>6</v>
      </c>
      <c r="E9" s="10">
        <v>97414.53</v>
      </c>
      <c r="F9" s="27">
        <f t="shared" si="0"/>
        <v>0.48999995875358981</v>
      </c>
      <c r="G9" s="24">
        <v>198805.18</v>
      </c>
      <c r="H9" s="9" t="s">
        <v>140</v>
      </c>
      <c r="I9" s="18"/>
    </row>
    <row r="10" spans="1:9" ht="27.75" customHeight="1" x14ac:dyDescent="0.2">
      <c r="A10" s="16">
        <v>7</v>
      </c>
      <c r="B10" s="66" t="s">
        <v>12</v>
      </c>
      <c r="C10" s="57" t="s">
        <v>187</v>
      </c>
      <c r="D10" s="20" t="s">
        <v>139</v>
      </c>
      <c r="E10" s="24">
        <v>181102.15</v>
      </c>
      <c r="F10" s="27">
        <f t="shared" si="0"/>
        <v>0.69999999226955623</v>
      </c>
      <c r="G10" s="24">
        <v>258717.36</v>
      </c>
      <c r="H10" s="18" t="s">
        <v>140</v>
      </c>
      <c r="I10" s="18"/>
    </row>
    <row r="11" spans="1:9" ht="28.5" customHeight="1" x14ac:dyDescent="0.2">
      <c r="A11" s="14">
        <v>8</v>
      </c>
      <c r="B11" s="61" t="s">
        <v>15</v>
      </c>
      <c r="C11" s="62" t="s">
        <v>188</v>
      </c>
      <c r="D11" s="20" t="s">
        <v>8</v>
      </c>
      <c r="E11" s="24">
        <v>312037.7</v>
      </c>
      <c r="F11" s="27">
        <f t="shared" si="0"/>
        <v>0.69999998878340675</v>
      </c>
      <c r="G11" s="24">
        <v>445768.15</v>
      </c>
      <c r="H11" s="18" t="s">
        <v>140</v>
      </c>
      <c r="I11" s="18"/>
    </row>
    <row r="12" spans="1:9" ht="33.75" customHeight="1" x14ac:dyDescent="0.2">
      <c r="A12" s="15">
        <v>9</v>
      </c>
      <c r="B12" s="67" t="s">
        <v>21</v>
      </c>
      <c r="C12" s="62" t="s">
        <v>189</v>
      </c>
      <c r="D12" s="20" t="s">
        <v>8</v>
      </c>
      <c r="E12" s="24">
        <v>202864.56</v>
      </c>
      <c r="F12" s="27">
        <f t="shared" si="0"/>
        <v>0.699999986197688</v>
      </c>
      <c r="G12" s="24">
        <v>289806.52</v>
      </c>
      <c r="H12" s="18" t="s">
        <v>140</v>
      </c>
      <c r="I12" s="18"/>
    </row>
    <row r="13" spans="1:9" ht="34.5" customHeight="1" x14ac:dyDescent="0.2">
      <c r="A13" s="16">
        <v>10</v>
      </c>
      <c r="B13" s="66" t="s">
        <v>14</v>
      </c>
      <c r="C13" s="68" t="s">
        <v>162</v>
      </c>
      <c r="D13" s="18" t="s">
        <v>6</v>
      </c>
      <c r="E13" s="24">
        <v>314222.99</v>
      </c>
      <c r="F13" s="27">
        <f t="shared" si="0"/>
        <v>0.69999999331684803</v>
      </c>
      <c r="G13" s="24">
        <v>448889.99</v>
      </c>
      <c r="H13" s="18" t="s">
        <v>140</v>
      </c>
      <c r="I13" s="18"/>
    </row>
    <row r="14" spans="1:9" ht="38.25" x14ac:dyDescent="0.2">
      <c r="A14" s="14">
        <v>11</v>
      </c>
      <c r="B14" s="61" t="s">
        <v>16</v>
      </c>
      <c r="C14" s="68" t="s">
        <v>388</v>
      </c>
      <c r="D14" s="19" t="s">
        <v>8</v>
      </c>
      <c r="E14" s="47">
        <v>299036.98</v>
      </c>
      <c r="F14" s="27">
        <f t="shared" si="0"/>
        <v>0.70000000936339057</v>
      </c>
      <c r="G14" s="29">
        <v>427195.68</v>
      </c>
      <c r="H14" s="19" t="s">
        <v>140</v>
      </c>
      <c r="I14" s="19"/>
    </row>
    <row r="15" spans="1:9" ht="30.75" customHeight="1" x14ac:dyDescent="0.2">
      <c r="A15" s="15">
        <v>12</v>
      </c>
      <c r="B15" s="58" t="s">
        <v>18</v>
      </c>
      <c r="C15" s="57" t="s">
        <v>190</v>
      </c>
      <c r="D15" s="9" t="s">
        <v>8</v>
      </c>
      <c r="E15" s="10">
        <v>276530.02</v>
      </c>
      <c r="F15" s="27">
        <f t="shared" si="0"/>
        <v>0.69999999240588795</v>
      </c>
      <c r="G15" s="10">
        <v>395042.89</v>
      </c>
      <c r="H15" s="18" t="s">
        <v>140</v>
      </c>
      <c r="I15" s="18"/>
    </row>
    <row r="16" spans="1:9" ht="34.5" customHeight="1" x14ac:dyDescent="0.2">
      <c r="A16" s="16">
        <v>13</v>
      </c>
      <c r="B16" s="69" t="s">
        <v>13</v>
      </c>
      <c r="C16" s="57" t="s">
        <v>191</v>
      </c>
      <c r="D16" s="8" t="s">
        <v>8</v>
      </c>
      <c r="E16" s="24">
        <v>154475.82999999999</v>
      </c>
      <c r="F16" s="27">
        <f t="shared" si="0"/>
        <v>0.69999999093709353</v>
      </c>
      <c r="G16" s="24">
        <v>220679.76</v>
      </c>
      <c r="H16" s="18" t="s">
        <v>140</v>
      </c>
      <c r="I16" s="18"/>
    </row>
    <row r="17" spans="1:9" ht="28.5" customHeight="1" x14ac:dyDescent="0.2">
      <c r="A17" s="14">
        <v>14</v>
      </c>
      <c r="B17" s="61" t="s">
        <v>14</v>
      </c>
      <c r="C17" s="62" t="s">
        <v>192</v>
      </c>
      <c r="D17" s="18" t="s">
        <v>8</v>
      </c>
      <c r="E17" s="24">
        <v>333049.21000000002</v>
      </c>
      <c r="F17" s="27">
        <f t="shared" si="0"/>
        <v>0.70000000840716614</v>
      </c>
      <c r="G17" s="10">
        <v>475784.58</v>
      </c>
      <c r="H17" s="18" t="s">
        <v>140</v>
      </c>
      <c r="I17" s="18"/>
    </row>
    <row r="18" spans="1:9" ht="30" customHeight="1" x14ac:dyDescent="0.2">
      <c r="A18" s="15">
        <v>15</v>
      </c>
      <c r="B18" s="61" t="s">
        <v>18</v>
      </c>
      <c r="C18" s="62" t="s">
        <v>163</v>
      </c>
      <c r="D18" s="9" t="s">
        <v>8</v>
      </c>
      <c r="E18" s="10">
        <v>341193.92</v>
      </c>
      <c r="F18" s="27">
        <f t="shared" si="0"/>
        <v>0.69999999384514233</v>
      </c>
      <c r="G18" s="10">
        <v>487419.89</v>
      </c>
      <c r="H18" s="9" t="s">
        <v>140</v>
      </c>
      <c r="I18" s="18"/>
    </row>
    <row r="19" spans="1:9" ht="25.5" x14ac:dyDescent="0.2">
      <c r="A19" s="16">
        <v>16</v>
      </c>
      <c r="B19" s="58" t="s">
        <v>161</v>
      </c>
      <c r="C19" s="57" t="s">
        <v>193</v>
      </c>
      <c r="D19" s="9" t="s">
        <v>8</v>
      </c>
      <c r="E19" s="24">
        <v>25023.46</v>
      </c>
      <c r="F19" s="27">
        <f t="shared" si="0"/>
        <v>0.29999997602250239</v>
      </c>
      <c r="G19" s="24">
        <v>83411.539999999994</v>
      </c>
      <c r="H19" s="18" t="s">
        <v>140</v>
      </c>
      <c r="I19" s="9"/>
    </row>
    <row r="20" spans="1:9" ht="33.75" customHeight="1" x14ac:dyDescent="0.2">
      <c r="A20" s="14">
        <v>17</v>
      </c>
      <c r="B20" s="63" t="s">
        <v>17</v>
      </c>
      <c r="C20" s="68" t="s">
        <v>130</v>
      </c>
      <c r="D20" s="22" t="s">
        <v>8</v>
      </c>
      <c r="E20" s="47">
        <v>258857.75</v>
      </c>
      <c r="F20" s="27">
        <f t="shared" si="0"/>
        <v>0.69999999188743633</v>
      </c>
      <c r="G20" s="29">
        <v>369796.79</v>
      </c>
      <c r="H20" s="19" t="s">
        <v>140</v>
      </c>
      <c r="I20" s="19"/>
    </row>
    <row r="21" spans="1:9" ht="27" customHeight="1" x14ac:dyDescent="0.2">
      <c r="A21" s="15">
        <v>18</v>
      </c>
      <c r="B21" s="70" t="s">
        <v>23</v>
      </c>
      <c r="C21" s="68" t="s">
        <v>410</v>
      </c>
      <c r="D21" s="12" t="s">
        <v>8</v>
      </c>
      <c r="E21" s="47">
        <v>144623.9</v>
      </c>
      <c r="F21" s="27">
        <f t="shared" si="0"/>
        <v>0.70000000484014047</v>
      </c>
      <c r="G21" s="47">
        <v>206605.57</v>
      </c>
      <c r="H21" s="12" t="s">
        <v>140</v>
      </c>
      <c r="I21" s="19"/>
    </row>
    <row r="22" spans="1:9" ht="38.25" x14ac:dyDescent="0.2">
      <c r="A22" s="16">
        <v>19</v>
      </c>
      <c r="B22" s="58" t="s">
        <v>143</v>
      </c>
      <c r="C22" s="57" t="s">
        <v>194</v>
      </c>
      <c r="D22" s="9" t="s">
        <v>8</v>
      </c>
      <c r="E22" s="10">
        <v>25131.95</v>
      </c>
      <c r="F22" s="27">
        <f t="shared" si="0"/>
        <v>0.70000011141198537</v>
      </c>
      <c r="G22" s="10">
        <v>35902.78</v>
      </c>
      <c r="H22" s="18" t="s">
        <v>140</v>
      </c>
      <c r="I22" s="38"/>
    </row>
    <row r="23" spans="1:9" ht="34.5" customHeight="1" x14ac:dyDescent="0.2">
      <c r="A23" s="14">
        <v>20</v>
      </c>
      <c r="B23" s="58" t="s">
        <v>118</v>
      </c>
      <c r="C23" s="57" t="s">
        <v>195</v>
      </c>
      <c r="D23" s="20" t="s">
        <v>8</v>
      </c>
      <c r="E23" s="24">
        <v>352680.84</v>
      </c>
      <c r="F23" s="27">
        <f t="shared" si="0"/>
        <v>1</v>
      </c>
      <c r="G23" s="24">
        <v>352680.84</v>
      </c>
      <c r="H23" s="18" t="s">
        <v>140</v>
      </c>
      <c r="I23" s="18"/>
    </row>
    <row r="24" spans="1:9" ht="39.75" customHeight="1" x14ac:dyDescent="0.2">
      <c r="A24" s="15">
        <v>21</v>
      </c>
      <c r="B24" s="71" t="s">
        <v>20</v>
      </c>
      <c r="C24" s="57" t="s">
        <v>196</v>
      </c>
      <c r="D24" s="20" t="s">
        <v>8</v>
      </c>
      <c r="E24" s="24">
        <v>315191.15000000002</v>
      </c>
      <c r="F24" s="27">
        <f t="shared" si="0"/>
        <v>0.48837898095438936</v>
      </c>
      <c r="G24" s="24">
        <v>645382.30000000005</v>
      </c>
      <c r="H24" s="18" t="s">
        <v>140</v>
      </c>
      <c r="I24" s="18"/>
    </row>
    <row r="25" spans="1:9" ht="32.25" customHeight="1" x14ac:dyDescent="0.2">
      <c r="A25" s="16">
        <v>22</v>
      </c>
      <c r="B25" s="61" t="s">
        <v>394</v>
      </c>
      <c r="C25" s="62" t="s">
        <v>395</v>
      </c>
      <c r="D25" s="8" t="s">
        <v>8</v>
      </c>
      <c r="E25" s="10">
        <v>565970.21</v>
      </c>
      <c r="F25" s="27">
        <f t="shared" si="0"/>
        <v>0.69999999257911472</v>
      </c>
      <c r="G25" s="10">
        <v>808528.88</v>
      </c>
      <c r="H25" s="18" t="s">
        <v>140</v>
      </c>
      <c r="I25" s="18"/>
    </row>
    <row r="26" spans="1:9" ht="30.75" customHeight="1" x14ac:dyDescent="0.2">
      <c r="A26" s="14">
        <v>23</v>
      </c>
      <c r="B26" s="61" t="s">
        <v>77</v>
      </c>
      <c r="C26" s="68" t="s">
        <v>197</v>
      </c>
      <c r="D26" s="12" t="s">
        <v>8</v>
      </c>
      <c r="E26" s="30">
        <v>329940.17</v>
      </c>
      <c r="F26" s="27">
        <f t="shared" si="0"/>
        <v>0.7</v>
      </c>
      <c r="G26" s="24">
        <v>471343.1</v>
      </c>
      <c r="H26" s="18" t="s">
        <v>140</v>
      </c>
      <c r="I26" s="18"/>
    </row>
    <row r="27" spans="1:9" ht="30.75" customHeight="1" x14ac:dyDescent="0.2">
      <c r="A27" s="15">
        <v>24</v>
      </c>
      <c r="B27" s="61" t="s">
        <v>44</v>
      </c>
      <c r="C27" s="62" t="s">
        <v>198</v>
      </c>
      <c r="D27" s="18" t="s">
        <v>8</v>
      </c>
      <c r="E27" s="24">
        <v>320495.39</v>
      </c>
      <c r="F27" s="27">
        <f t="shared" si="0"/>
        <v>0.69999999563176252</v>
      </c>
      <c r="G27" s="24">
        <v>457850.56</v>
      </c>
      <c r="H27" s="18" t="s">
        <v>140</v>
      </c>
      <c r="I27" s="9"/>
    </row>
    <row r="28" spans="1:9" ht="25.5" x14ac:dyDescent="0.2">
      <c r="A28" s="16">
        <v>25</v>
      </c>
      <c r="B28" s="61" t="s">
        <v>91</v>
      </c>
      <c r="C28" s="62" t="s">
        <v>199</v>
      </c>
      <c r="D28" s="20" t="s">
        <v>8</v>
      </c>
      <c r="E28" s="24">
        <v>130737.85</v>
      </c>
      <c r="F28" s="27">
        <f t="shared" si="0"/>
        <v>0.69999995181196906</v>
      </c>
      <c r="G28" s="24">
        <v>186768.37</v>
      </c>
      <c r="H28" s="18" t="s">
        <v>140</v>
      </c>
      <c r="I28" s="18"/>
    </row>
    <row r="29" spans="1:9" ht="38.25" x14ac:dyDescent="0.2">
      <c r="A29" s="14">
        <v>26</v>
      </c>
      <c r="B29" s="63" t="s">
        <v>200</v>
      </c>
      <c r="C29" s="62" t="s">
        <v>201</v>
      </c>
      <c r="D29" s="20" t="s">
        <v>6</v>
      </c>
      <c r="E29" s="24">
        <v>151538.70000000001</v>
      </c>
      <c r="F29" s="27">
        <f t="shared" si="0"/>
        <v>0.30000000593907711</v>
      </c>
      <c r="G29" s="24">
        <v>505128.99</v>
      </c>
      <c r="H29" s="18" t="s">
        <v>140</v>
      </c>
      <c r="I29" s="18"/>
    </row>
    <row r="30" spans="1:9" ht="25.5" x14ac:dyDescent="0.2">
      <c r="A30" s="15">
        <v>27</v>
      </c>
      <c r="B30" s="72" t="s">
        <v>93</v>
      </c>
      <c r="C30" s="62" t="s">
        <v>202</v>
      </c>
      <c r="D30" s="20" t="s">
        <v>8</v>
      </c>
      <c r="E30" s="24">
        <v>153474.46</v>
      </c>
      <c r="F30" s="27">
        <f t="shared" si="0"/>
        <v>0.6999999954389805</v>
      </c>
      <c r="G30" s="24">
        <v>219249.23</v>
      </c>
      <c r="H30" s="18" t="s">
        <v>140</v>
      </c>
      <c r="I30" s="18"/>
    </row>
    <row r="31" spans="1:9" ht="40.5" customHeight="1" x14ac:dyDescent="0.2">
      <c r="A31" s="16">
        <v>28</v>
      </c>
      <c r="B31" s="72" t="s">
        <v>203</v>
      </c>
      <c r="C31" s="62" t="s">
        <v>204</v>
      </c>
      <c r="D31" s="18" t="s">
        <v>6</v>
      </c>
      <c r="E31" s="24">
        <v>1189001.6299999999</v>
      </c>
      <c r="F31" s="27">
        <f t="shared" si="0"/>
        <v>0.69999999882254149</v>
      </c>
      <c r="G31" s="24">
        <v>1698573.76</v>
      </c>
      <c r="H31" s="18" t="s">
        <v>140</v>
      </c>
      <c r="I31" s="18"/>
    </row>
    <row r="32" spans="1:9" ht="25.5" x14ac:dyDescent="0.2">
      <c r="A32" s="14">
        <v>29</v>
      </c>
      <c r="B32" s="61" t="s">
        <v>12</v>
      </c>
      <c r="C32" s="62" t="s">
        <v>399</v>
      </c>
      <c r="D32" s="54" t="s">
        <v>8</v>
      </c>
      <c r="E32" s="24">
        <v>139999.35999999999</v>
      </c>
      <c r="F32" s="27">
        <f t="shared" si="0"/>
        <v>0.69999998499993166</v>
      </c>
      <c r="G32" s="24">
        <v>199999.09</v>
      </c>
      <c r="H32" s="18" t="s">
        <v>140</v>
      </c>
      <c r="I32" s="18"/>
    </row>
    <row r="33" spans="1:9" ht="25.5" x14ac:dyDescent="0.2">
      <c r="A33" s="15">
        <v>30</v>
      </c>
      <c r="B33" s="67" t="s">
        <v>82</v>
      </c>
      <c r="C33" s="62" t="s">
        <v>205</v>
      </c>
      <c r="D33" s="18" t="s">
        <v>8</v>
      </c>
      <c r="E33" s="24">
        <v>217824.28</v>
      </c>
      <c r="F33" s="27">
        <f t="shared" si="0"/>
        <v>0.6999999839320028</v>
      </c>
      <c r="G33" s="24">
        <v>311177.55</v>
      </c>
      <c r="H33" s="18" t="s">
        <v>140</v>
      </c>
      <c r="I33" s="18"/>
    </row>
    <row r="34" spans="1:9" ht="25.5" x14ac:dyDescent="0.2">
      <c r="A34" s="16">
        <v>31</v>
      </c>
      <c r="B34" s="61" t="s">
        <v>124</v>
      </c>
      <c r="C34" s="62" t="s">
        <v>206</v>
      </c>
      <c r="D34" s="20" t="s">
        <v>8</v>
      </c>
      <c r="E34" s="24">
        <v>458083.94</v>
      </c>
      <c r="F34" s="27">
        <f t="shared" si="0"/>
        <v>0.69999999847189576</v>
      </c>
      <c r="G34" s="24">
        <v>654405.63</v>
      </c>
      <c r="H34" s="18" t="s">
        <v>140</v>
      </c>
      <c r="I34" s="18"/>
    </row>
    <row r="35" spans="1:9" ht="38.25" x14ac:dyDescent="0.2">
      <c r="A35" s="14">
        <v>32</v>
      </c>
      <c r="B35" s="71" t="s">
        <v>41</v>
      </c>
      <c r="C35" s="57" t="s">
        <v>207</v>
      </c>
      <c r="D35" s="20" t="s">
        <v>8</v>
      </c>
      <c r="E35" s="24">
        <v>39866.370000000003</v>
      </c>
      <c r="F35" s="27">
        <f t="shared" si="0"/>
        <v>1</v>
      </c>
      <c r="G35" s="24">
        <v>39866.370000000003</v>
      </c>
      <c r="H35" s="18" t="s">
        <v>140</v>
      </c>
      <c r="I35" s="18"/>
    </row>
    <row r="36" spans="1:9" ht="28.5" customHeight="1" x14ac:dyDescent="0.2">
      <c r="A36" s="15">
        <v>33</v>
      </c>
      <c r="B36" s="61" t="s">
        <v>96</v>
      </c>
      <c r="C36" s="62" t="s">
        <v>208</v>
      </c>
      <c r="D36" s="18" t="s">
        <v>8</v>
      </c>
      <c r="E36" s="10">
        <v>1567155.19</v>
      </c>
      <c r="F36" s="27">
        <f t="shared" si="0"/>
        <v>0.69999999955333081</v>
      </c>
      <c r="G36" s="10">
        <v>2238793.13</v>
      </c>
      <c r="H36" s="18" t="s">
        <v>140</v>
      </c>
      <c r="I36" s="18"/>
    </row>
    <row r="37" spans="1:9" ht="25.5" x14ac:dyDescent="0.2">
      <c r="A37" s="16">
        <v>34</v>
      </c>
      <c r="B37" s="63" t="s">
        <v>109</v>
      </c>
      <c r="C37" s="62" t="s">
        <v>209</v>
      </c>
      <c r="D37" s="41" t="s">
        <v>8</v>
      </c>
      <c r="E37" s="24">
        <v>1002414.44</v>
      </c>
      <c r="F37" s="27">
        <f t="shared" si="0"/>
        <v>0.69999999441348837</v>
      </c>
      <c r="G37" s="24">
        <v>1432020.64</v>
      </c>
      <c r="H37" s="18" t="s">
        <v>140</v>
      </c>
      <c r="I37" s="18"/>
    </row>
    <row r="38" spans="1:9" ht="25.5" x14ac:dyDescent="0.2">
      <c r="A38" s="14">
        <v>35</v>
      </c>
      <c r="B38" s="61" t="s">
        <v>129</v>
      </c>
      <c r="C38" s="62" t="s">
        <v>210</v>
      </c>
      <c r="D38" s="9" t="s">
        <v>8</v>
      </c>
      <c r="E38" s="32">
        <v>1612612.31</v>
      </c>
      <c r="F38" s="27">
        <f t="shared" si="0"/>
        <v>0.70000000043407828</v>
      </c>
      <c r="G38" s="32">
        <v>2303731.87</v>
      </c>
      <c r="H38" s="18" t="s">
        <v>140</v>
      </c>
      <c r="I38" s="18"/>
    </row>
    <row r="39" spans="1:9" ht="25.5" x14ac:dyDescent="0.2">
      <c r="A39" s="15">
        <v>36</v>
      </c>
      <c r="B39" s="72" t="s">
        <v>123</v>
      </c>
      <c r="C39" s="57" t="s">
        <v>211</v>
      </c>
      <c r="D39" s="21" t="s">
        <v>8</v>
      </c>
      <c r="E39" s="24">
        <v>219176.17</v>
      </c>
      <c r="F39" s="27">
        <f t="shared" si="0"/>
        <v>0.69999998722488876</v>
      </c>
      <c r="G39" s="24">
        <v>313108.82</v>
      </c>
      <c r="H39" s="21" t="s">
        <v>140</v>
      </c>
      <c r="I39" s="18"/>
    </row>
    <row r="40" spans="1:9" ht="25.5" x14ac:dyDescent="0.2">
      <c r="A40" s="16">
        <v>37</v>
      </c>
      <c r="B40" s="61" t="s">
        <v>114</v>
      </c>
      <c r="C40" s="62" t="s">
        <v>212</v>
      </c>
      <c r="D40" s="18" t="s">
        <v>8</v>
      </c>
      <c r="E40" s="10">
        <v>1415678.67</v>
      </c>
      <c r="F40" s="27">
        <f t="shared" si="0"/>
        <v>0.7</v>
      </c>
      <c r="G40" s="10">
        <v>2022398.1</v>
      </c>
      <c r="H40" s="21" t="s">
        <v>140</v>
      </c>
      <c r="I40" s="18"/>
    </row>
    <row r="41" spans="1:9" ht="32.25" customHeight="1" x14ac:dyDescent="0.2">
      <c r="A41" s="14">
        <v>38</v>
      </c>
      <c r="B41" s="58" t="s">
        <v>115</v>
      </c>
      <c r="C41" s="57" t="s">
        <v>213</v>
      </c>
      <c r="D41" s="9" t="s">
        <v>8</v>
      </c>
      <c r="E41" s="10">
        <v>45000</v>
      </c>
      <c r="F41" s="27">
        <f t="shared" si="0"/>
        <v>9.0853519757218393E-2</v>
      </c>
      <c r="G41" s="24">
        <v>495302.77</v>
      </c>
      <c r="H41" s="9" t="s">
        <v>140</v>
      </c>
      <c r="I41" s="9"/>
    </row>
    <row r="42" spans="1:9" ht="25.5" x14ac:dyDescent="0.2">
      <c r="A42" s="15">
        <v>39</v>
      </c>
      <c r="B42" s="61" t="s">
        <v>214</v>
      </c>
      <c r="C42" s="62" t="s">
        <v>164</v>
      </c>
      <c r="D42" s="20" t="s">
        <v>8</v>
      </c>
      <c r="E42" s="24">
        <v>1422934.85</v>
      </c>
      <c r="F42" s="27">
        <f t="shared" si="0"/>
        <v>0.700000000491941</v>
      </c>
      <c r="G42" s="24">
        <v>2032764.07</v>
      </c>
      <c r="H42" s="18" t="s">
        <v>140</v>
      </c>
      <c r="I42" s="9"/>
    </row>
    <row r="43" spans="1:9" ht="25.5" x14ac:dyDescent="0.2">
      <c r="A43" s="16">
        <v>40</v>
      </c>
      <c r="B43" s="63" t="s">
        <v>215</v>
      </c>
      <c r="C43" s="62" t="s">
        <v>216</v>
      </c>
      <c r="D43" s="18" t="s">
        <v>6</v>
      </c>
      <c r="E43" s="24">
        <v>444410.09</v>
      </c>
      <c r="F43" s="27">
        <f t="shared" si="0"/>
        <v>0.69999999684975645</v>
      </c>
      <c r="G43" s="24">
        <v>634871.56000000006</v>
      </c>
      <c r="H43" s="9" t="s">
        <v>140</v>
      </c>
      <c r="I43" s="9"/>
    </row>
    <row r="44" spans="1:9" ht="25.5" x14ac:dyDescent="0.2">
      <c r="A44" s="14">
        <v>41</v>
      </c>
      <c r="B44" s="73" t="s">
        <v>217</v>
      </c>
      <c r="C44" s="74" t="s">
        <v>218</v>
      </c>
      <c r="D44" s="23" t="s">
        <v>8</v>
      </c>
      <c r="E44" s="10">
        <v>1713617.91</v>
      </c>
      <c r="F44" s="27">
        <f t="shared" si="0"/>
        <v>1</v>
      </c>
      <c r="G44" s="24">
        <v>1713617.91</v>
      </c>
      <c r="H44" s="9" t="s">
        <v>140</v>
      </c>
      <c r="I44" s="9"/>
    </row>
    <row r="45" spans="1:9" ht="25.5" x14ac:dyDescent="0.2">
      <c r="A45" s="15">
        <v>42</v>
      </c>
      <c r="B45" s="72" t="s">
        <v>78</v>
      </c>
      <c r="C45" s="62" t="s">
        <v>219</v>
      </c>
      <c r="D45" s="20" t="s">
        <v>8</v>
      </c>
      <c r="E45" s="10">
        <v>964371.67</v>
      </c>
      <c r="F45" s="27">
        <f t="shared" si="0"/>
        <v>0.69999999709655514</v>
      </c>
      <c r="G45" s="24">
        <v>1377673.82</v>
      </c>
      <c r="H45" s="9" t="s">
        <v>140</v>
      </c>
      <c r="I45" s="9"/>
    </row>
    <row r="46" spans="1:9" ht="25.5" x14ac:dyDescent="0.2">
      <c r="A46" s="16">
        <v>43</v>
      </c>
      <c r="B46" s="71" t="s">
        <v>128</v>
      </c>
      <c r="C46" s="57" t="s">
        <v>176</v>
      </c>
      <c r="D46" s="18" t="s">
        <v>8</v>
      </c>
      <c r="E46" s="10">
        <v>1884516.9</v>
      </c>
      <c r="F46" s="27">
        <f t="shared" si="0"/>
        <v>0.69999999739986418</v>
      </c>
      <c r="G46" s="10">
        <v>2692167.01</v>
      </c>
      <c r="H46" s="18" t="s">
        <v>140</v>
      </c>
      <c r="I46" s="39"/>
    </row>
    <row r="47" spans="1:9" ht="25.5" x14ac:dyDescent="0.2">
      <c r="A47" s="14">
        <v>44</v>
      </c>
      <c r="B47" s="58" t="s">
        <v>141</v>
      </c>
      <c r="C47" s="57" t="s">
        <v>220</v>
      </c>
      <c r="D47" s="18" t="s">
        <v>8</v>
      </c>
      <c r="E47" s="10">
        <v>690435.9</v>
      </c>
      <c r="F47" s="27">
        <f t="shared" si="0"/>
        <v>0.70000000000000007</v>
      </c>
      <c r="G47" s="10">
        <v>986337</v>
      </c>
      <c r="H47" s="18" t="s">
        <v>140</v>
      </c>
      <c r="I47" s="18"/>
    </row>
    <row r="48" spans="1:9" ht="25.5" x14ac:dyDescent="0.2">
      <c r="A48" s="15">
        <v>45</v>
      </c>
      <c r="B48" s="69" t="s">
        <v>142</v>
      </c>
      <c r="C48" s="57" t="s">
        <v>221</v>
      </c>
      <c r="D48" s="9" t="s">
        <v>8</v>
      </c>
      <c r="E48" s="10">
        <v>296759.15000000002</v>
      </c>
      <c r="F48" s="27">
        <f t="shared" si="0"/>
        <v>0.69999998820592413</v>
      </c>
      <c r="G48" s="10">
        <v>423941.65</v>
      </c>
      <c r="H48" s="18" t="s">
        <v>140</v>
      </c>
      <c r="I48" s="18"/>
    </row>
    <row r="49" spans="1:9" ht="28.5" customHeight="1" x14ac:dyDescent="0.2">
      <c r="A49" s="16">
        <v>46</v>
      </c>
      <c r="B49" s="58" t="s">
        <v>105</v>
      </c>
      <c r="C49" s="57" t="s">
        <v>222</v>
      </c>
      <c r="D49" s="9" t="s">
        <v>8</v>
      </c>
      <c r="E49" s="10">
        <v>288996.56</v>
      </c>
      <c r="F49" s="27">
        <f t="shared" si="0"/>
        <v>0.69999998062260727</v>
      </c>
      <c r="G49" s="10">
        <v>412852.24</v>
      </c>
      <c r="H49" s="18" t="s">
        <v>140</v>
      </c>
      <c r="I49" s="18"/>
    </row>
    <row r="50" spans="1:9" ht="114.75" customHeight="1" x14ac:dyDescent="0.2">
      <c r="A50" s="14">
        <v>47</v>
      </c>
      <c r="B50" s="58" t="s">
        <v>223</v>
      </c>
      <c r="C50" s="57" t="s">
        <v>224</v>
      </c>
      <c r="D50" s="9" t="s">
        <v>8</v>
      </c>
      <c r="E50" s="10">
        <v>70000</v>
      </c>
      <c r="F50" s="55">
        <f t="shared" si="0"/>
        <v>0.27743970868513512</v>
      </c>
      <c r="G50" s="10">
        <v>252307.07</v>
      </c>
      <c r="H50" s="9" t="s">
        <v>7</v>
      </c>
      <c r="I50" s="9" t="s">
        <v>421</v>
      </c>
    </row>
    <row r="51" spans="1:9" ht="30" customHeight="1" x14ac:dyDescent="0.2">
      <c r="A51" s="15">
        <v>48</v>
      </c>
      <c r="B51" s="61" t="s">
        <v>66</v>
      </c>
      <c r="C51" s="62" t="s">
        <v>225</v>
      </c>
      <c r="D51" s="8" t="s">
        <v>8</v>
      </c>
      <c r="E51" s="24">
        <v>59338.79</v>
      </c>
      <c r="F51" s="27">
        <f t="shared" si="0"/>
        <v>0.70000000000000007</v>
      </c>
      <c r="G51" s="24">
        <v>84769.7</v>
      </c>
      <c r="H51" s="18" t="s">
        <v>140</v>
      </c>
      <c r="I51" s="18"/>
    </row>
    <row r="52" spans="1:9" ht="30" customHeight="1" x14ac:dyDescent="0.2">
      <c r="A52" s="16">
        <v>49</v>
      </c>
      <c r="B52" s="61" t="s">
        <v>24</v>
      </c>
      <c r="C52" s="62" t="s">
        <v>226</v>
      </c>
      <c r="D52" s="18" t="s">
        <v>8</v>
      </c>
      <c r="E52" s="24">
        <v>73560.479999999996</v>
      </c>
      <c r="F52" s="27">
        <f t="shared" si="0"/>
        <v>0.7</v>
      </c>
      <c r="G52" s="24">
        <v>105086.39999999999</v>
      </c>
      <c r="H52" s="18" t="s">
        <v>140</v>
      </c>
      <c r="I52" s="18"/>
    </row>
    <row r="53" spans="1:9" ht="25.5" x14ac:dyDescent="0.2">
      <c r="A53" s="14">
        <v>50</v>
      </c>
      <c r="B53" s="61" t="s">
        <v>54</v>
      </c>
      <c r="C53" s="62" t="s">
        <v>227</v>
      </c>
      <c r="D53" s="18" t="s">
        <v>8</v>
      </c>
      <c r="E53" s="24">
        <v>226482.88</v>
      </c>
      <c r="F53" s="27">
        <f t="shared" si="0"/>
        <v>0.7000000030907414</v>
      </c>
      <c r="G53" s="24">
        <v>323546.96999999997</v>
      </c>
      <c r="H53" s="18" t="s">
        <v>140</v>
      </c>
      <c r="I53" s="18"/>
    </row>
    <row r="54" spans="1:9" ht="25.5" x14ac:dyDescent="0.2">
      <c r="A54" s="15">
        <v>51</v>
      </c>
      <c r="B54" s="61" t="s">
        <v>228</v>
      </c>
      <c r="C54" s="62" t="s">
        <v>229</v>
      </c>
      <c r="D54" s="24" t="s">
        <v>8</v>
      </c>
      <c r="E54" s="24">
        <v>209115</v>
      </c>
      <c r="F54" s="27">
        <f t="shared" si="0"/>
        <v>0.6999998694498486</v>
      </c>
      <c r="G54" s="24">
        <v>298735.77</v>
      </c>
      <c r="H54" s="9" t="s">
        <v>140</v>
      </c>
      <c r="I54" s="18"/>
    </row>
    <row r="55" spans="1:9" ht="25.5" x14ac:dyDescent="0.2">
      <c r="A55" s="16">
        <v>52</v>
      </c>
      <c r="B55" s="61" t="s">
        <v>153</v>
      </c>
      <c r="C55" s="62" t="s">
        <v>171</v>
      </c>
      <c r="D55" s="20" t="s">
        <v>8</v>
      </c>
      <c r="E55" s="24">
        <v>268651.21999999997</v>
      </c>
      <c r="F55" s="27">
        <f t="shared" si="0"/>
        <v>0.69999999478878216</v>
      </c>
      <c r="G55" s="24">
        <v>383787.46</v>
      </c>
      <c r="H55" s="18" t="s">
        <v>140</v>
      </c>
      <c r="I55" s="9"/>
    </row>
    <row r="56" spans="1:9" ht="25.5" x14ac:dyDescent="0.2">
      <c r="A56" s="14">
        <v>53</v>
      </c>
      <c r="B56" s="63" t="s">
        <v>150</v>
      </c>
      <c r="C56" s="62" t="s">
        <v>230</v>
      </c>
      <c r="D56" s="18" t="s">
        <v>8</v>
      </c>
      <c r="E56" s="24">
        <v>214381.82</v>
      </c>
      <c r="F56" s="27">
        <f t="shared" si="0"/>
        <v>0.70000000653040462</v>
      </c>
      <c r="G56" s="24">
        <v>306259.74</v>
      </c>
      <c r="H56" s="18" t="s">
        <v>140</v>
      </c>
      <c r="I56" s="18"/>
    </row>
    <row r="57" spans="1:9" ht="25.5" x14ac:dyDescent="0.2">
      <c r="A57" s="15">
        <v>54</v>
      </c>
      <c r="B57" s="63" t="s">
        <v>150</v>
      </c>
      <c r="C57" s="62" t="s">
        <v>231</v>
      </c>
      <c r="D57" s="18" t="s">
        <v>8</v>
      </c>
      <c r="E57" s="10">
        <v>168755.79</v>
      </c>
      <c r="F57" s="27">
        <f t="shared" si="0"/>
        <v>0.7</v>
      </c>
      <c r="G57" s="10">
        <v>241079.7</v>
      </c>
      <c r="H57" s="18" t="s">
        <v>140</v>
      </c>
      <c r="I57" s="9"/>
    </row>
    <row r="58" spans="1:9" ht="25.5" x14ac:dyDescent="0.2">
      <c r="A58" s="16">
        <v>55</v>
      </c>
      <c r="B58" s="67" t="s">
        <v>37</v>
      </c>
      <c r="C58" s="57" t="s">
        <v>232</v>
      </c>
      <c r="D58" s="9" t="s">
        <v>8</v>
      </c>
      <c r="E58" s="24">
        <v>50000</v>
      </c>
      <c r="F58" s="27">
        <f t="shared" si="0"/>
        <v>0.79193631438224454</v>
      </c>
      <c r="G58" s="24">
        <v>63136.39</v>
      </c>
      <c r="H58" s="18" t="s">
        <v>140</v>
      </c>
      <c r="I58" s="9"/>
    </row>
    <row r="59" spans="1:9" ht="25.5" x14ac:dyDescent="0.2">
      <c r="A59" s="14">
        <v>56</v>
      </c>
      <c r="B59" s="66" t="s">
        <v>233</v>
      </c>
      <c r="C59" s="57" t="s">
        <v>234</v>
      </c>
      <c r="D59" s="9" t="s">
        <v>8</v>
      </c>
      <c r="E59" s="24">
        <v>43735.9</v>
      </c>
      <c r="F59" s="27">
        <f t="shared" si="0"/>
        <v>0.70000008002580039</v>
      </c>
      <c r="G59" s="24">
        <v>62479.85</v>
      </c>
      <c r="H59" s="18" t="s">
        <v>140</v>
      </c>
      <c r="I59" s="18"/>
    </row>
    <row r="60" spans="1:9" ht="25.5" x14ac:dyDescent="0.2">
      <c r="A60" s="15">
        <v>57</v>
      </c>
      <c r="B60" s="61" t="s">
        <v>38</v>
      </c>
      <c r="C60" s="62" t="s">
        <v>390</v>
      </c>
      <c r="D60" s="18" t="s">
        <v>8</v>
      </c>
      <c r="E60" s="24">
        <v>33000</v>
      </c>
      <c r="F60" s="27">
        <f t="shared" si="0"/>
        <v>0.71849403649949706</v>
      </c>
      <c r="G60" s="24">
        <v>45929.4</v>
      </c>
      <c r="H60" s="18" t="s">
        <v>140</v>
      </c>
      <c r="I60" s="18"/>
    </row>
    <row r="61" spans="1:9" ht="25.5" x14ac:dyDescent="0.2">
      <c r="A61" s="16">
        <v>58</v>
      </c>
      <c r="B61" s="61" t="s">
        <v>43</v>
      </c>
      <c r="C61" s="62" t="s">
        <v>235</v>
      </c>
      <c r="D61" s="9" t="s">
        <v>8</v>
      </c>
      <c r="E61" s="31">
        <v>190000</v>
      </c>
      <c r="F61" s="27">
        <f t="shared" si="0"/>
        <v>0.68814893803044963</v>
      </c>
      <c r="G61" s="31">
        <v>276103.02</v>
      </c>
      <c r="H61" s="9" t="s">
        <v>140</v>
      </c>
      <c r="I61" s="18"/>
    </row>
    <row r="62" spans="1:9" ht="38.25" x14ac:dyDescent="0.2">
      <c r="A62" s="14">
        <v>59</v>
      </c>
      <c r="B62" s="58" t="s">
        <v>35</v>
      </c>
      <c r="C62" s="62" t="s">
        <v>400</v>
      </c>
      <c r="D62" s="18" t="s">
        <v>6</v>
      </c>
      <c r="E62" s="24">
        <v>216890.76</v>
      </c>
      <c r="F62" s="27">
        <f t="shared" si="0"/>
        <v>0.69999998386284445</v>
      </c>
      <c r="G62" s="24">
        <v>309843.95</v>
      </c>
      <c r="H62" s="18" t="s">
        <v>140</v>
      </c>
      <c r="I62" s="18"/>
    </row>
    <row r="63" spans="1:9" ht="33.75" customHeight="1" x14ac:dyDescent="0.2">
      <c r="A63" s="15">
        <v>60</v>
      </c>
      <c r="B63" s="66" t="s">
        <v>236</v>
      </c>
      <c r="C63" s="62" t="s">
        <v>237</v>
      </c>
      <c r="D63" s="18" t="s">
        <v>6</v>
      </c>
      <c r="E63" s="24">
        <v>190898</v>
      </c>
      <c r="F63" s="27">
        <f t="shared" si="0"/>
        <v>0.48999999383964216</v>
      </c>
      <c r="G63" s="47">
        <v>389587.76</v>
      </c>
      <c r="H63" s="18" t="s">
        <v>140</v>
      </c>
      <c r="I63" s="18"/>
    </row>
    <row r="64" spans="1:9" ht="25.5" x14ac:dyDescent="0.2">
      <c r="A64" s="16">
        <v>61</v>
      </c>
      <c r="B64" s="61" t="s">
        <v>42</v>
      </c>
      <c r="C64" s="57" t="s">
        <v>238</v>
      </c>
      <c r="D64" s="9" t="s">
        <v>8</v>
      </c>
      <c r="E64" s="24">
        <v>248295.3</v>
      </c>
      <c r="F64" s="27">
        <f t="shared" si="0"/>
        <v>0.7000000028192237</v>
      </c>
      <c r="G64" s="24">
        <v>354707.57</v>
      </c>
      <c r="H64" s="18" t="s">
        <v>140</v>
      </c>
      <c r="I64" s="18"/>
    </row>
    <row r="65" spans="1:9" ht="38.25" x14ac:dyDescent="0.2">
      <c r="A65" s="14">
        <v>62</v>
      </c>
      <c r="B65" s="61" t="s">
        <v>50</v>
      </c>
      <c r="C65" s="62" t="s">
        <v>239</v>
      </c>
      <c r="D65" s="9" t="s">
        <v>6</v>
      </c>
      <c r="E65" s="10">
        <v>58479.8</v>
      </c>
      <c r="F65" s="27">
        <f t="shared" si="0"/>
        <v>0.69999992818033629</v>
      </c>
      <c r="G65" s="10">
        <v>83542.58</v>
      </c>
      <c r="H65" s="18" t="s">
        <v>140</v>
      </c>
      <c r="I65" s="18"/>
    </row>
    <row r="66" spans="1:9" ht="25.5" x14ac:dyDescent="0.2">
      <c r="A66" s="15">
        <v>63</v>
      </c>
      <c r="B66" s="75" t="s">
        <v>423</v>
      </c>
      <c r="C66" s="62" t="s">
        <v>240</v>
      </c>
      <c r="D66" s="18" t="s">
        <v>8</v>
      </c>
      <c r="E66" s="24">
        <v>64801.94</v>
      </c>
      <c r="F66" s="27">
        <f t="shared" si="0"/>
        <v>0.23999998518562965</v>
      </c>
      <c r="G66" s="24">
        <v>270008.09999999998</v>
      </c>
      <c r="H66" s="18" t="s">
        <v>140</v>
      </c>
      <c r="I66" s="18"/>
    </row>
    <row r="67" spans="1:9" ht="32.25" customHeight="1" x14ac:dyDescent="0.2">
      <c r="A67" s="16">
        <v>64</v>
      </c>
      <c r="B67" s="75" t="s">
        <v>424</v>
      </c>
      <c r="C67" s="62" t="s">
        <v>241</v>
      </c>
      <c r="D67" s="18" t="s">
        <v>8</v>
      </c>
      <c r="E67" s="24">
        <v>105798</v>
      </c>
      <c r="F67" s="27">
        <f t="shared" si="0"/>
        <v>0.48999999027391838</v>
      </c>
      <c r="G67" s="24">
        <v>215914.29</v>
      </c>
      <c r="H67" s="18" t="s">
        <v>140</v>
      </c>
      <c r="I67" s="18"/>
    </row>
    <row r="68" spans="1:9" ht="30.75" customHeight="1" x14ac:dyDescent="0.2">
      <c r="A68" s="14">
        <v>65</v>
      </c>
      <c r="B68" s="61" t="s">
        <v>67</v>
      </c>
      <c r="C68" s="62" t="s">
        <v>242</v>
      </c>
      <c r="D68" s="9" t="s">
        <v>139</v>
      </c>
      <c r="E68" s="10">
        <v>1331583.3999999999</v>
      </c>
      <c r="F68" s="27">
        <f t="shared" si="0"/>
        <v>1</v>
      </c>
      <c r="G68" s="10">
        <v>1331583.3999999999</v>
      </c>
      <c r="H68" s="9" t="s">
        <v>140</v>
      </c>
      <c r="I68" s="18"/>
    </row>
    <row r="69" spans="1:9" ht="46.5" customHeight="1" x14ac:dyDescent="0.2">
      <c r="A69" s="15">
        <v>66</v>
      </c>
      <c r="B69" s="61" t="s">
        <v>73</v>
      </c>
      <c r="C69" s="62" t="s">
        <v>243</v>
      </c>
      <c r="D69" s="18" t="s">
        <v>8</v>
      </c>
      <c r="E69" s="24">
        <v>43000</v>
      </c>
      <c r="F69" s="27">
        <f t="shared" ref="F69:F132" si="1">E69/G69</f>
        <v>0.49941782979724214</v>
      </c>
      <c r="G69" s="24">
        <v>86100.25</v>
      </c>
      <c r="H69" s="9" t="s">
        <v>7</v>
      </c>
      <c r="I69" s="18" t="s">
        <v>412</v>
      </c>
    </row>
    <row r="70" spans="1:9" ht="25.5" x14ac:dyDescent="0.2">
      <c r="A70" s="16">
        <v>67</v>
      </c>
      <c r="B70" s="61" t="s">
        <v>244</v>
      </c>
      <c r="C70" s="62" t="s">
        <v>245</v>
      </c>
      <c r="D70" s="18" t="s">
        <v>8</v>
      </c>
      <c r="E70" s="24">
        <v>8183</v>
      </c>
      <c r="F70" s="27">
        <f t="shared" si="1"/>
        <v>0.49</v>
      </c>
      <c r="G70" s="24">
        <v>16700</v>
      </c>
      <c r="H70" s="18" t="s">
        <v>140</v>
      </c>
      <c r="I70" s="18"/>
    </row>
    <row r="71" spans="1:9" ht="43.5" customHeight="1" x14ac:dyDescent="0.2">
      <c r="A71" s="14">
        <v>68</v>
      </c>
      <c r="B71" s="58" t="s">
        <v>30</v>
      </c>
      <c r="C71" s="57" t="s">
        <v>246</v>
      </c>
      <c r="D71" s="9" t="s">
        <v>8</v>
      </c>
      <c r="E71" s="10">
        <v>184853.03</v>
      </c>
      <c r="F71" s="27">
        <f t="shared" si="1"/>
        <v>0.74999998985680694</v>
      </c>
      <c r="G71" s="24">
        <v>246470.71</v>
      </c>
      <c r="H71" s="25" t="s">
        <v>140</v>
      </c>
      <c r="I71" s="18"/>
    </row>
    <row r="72" spans="1:9" ht="64.5" customHeight="1" x14ac:dyDescent="0.2">
      <c r="A72" s="15">
        <v>69</v>
      </c>
      <c r="B72" s="61" t="s">
        <v>51</v>
      </c>
      <c r="C72" s="62" t="s">
        <v>247</v>
      </c>
      <c r="D72" s="9" t="s">
        <v>8</v>
      </c>
      <c r="E72" s="10">
        <v>85567.2</v>
      </c>
      <c r="F72" s="27">
        <f t="shared" si="1"/>
        <v>0.70000004090352608</v>
      </c>
      <c r="G72" s="10">
        <v>122238.85</v>
      </c>
      <c r="H72" s="18" t="s">
        <v>140</v>
      </c>
      <c r="I72" s="9"/>
    </row>
    <row r="73" spans="1:9" ht="25.5" x14ac:dyDescent="0.2">
      <c r="A73" s="16">
        <v>70</v>
      </c>
      <c r="B73" s="61" t="s">
        <v>51</v>
      </c>
      <c r="C73" s="62" t="s">
        <v>170</v>
      </c>
      <c r="D73" s="9" t="s">
        <v>8</v>
      </c>
      <c r="E73" s="24">
        <v>71252.83</v>
      </c>
      <c r="F73" s="27">
        <f t="shared" si="1"/>
        <v>0.69999998035165822</v>
      </c>
      <c r="G73" s="24">
        <v>101789.75999999999</v>
      </c>
      <c r="H73" s="18" t="s">
        <v>140</v>
      </c>
      <c r="I73" s="9"/>
    </row>
    <row r="74" spans="1:9" ht="35.25" customHeight="1" x14ac:dyDescent="0.2">
      <c r="A74" s="14">
        <v>71</v>
      </c>
      <c r="B74" s="61" t="s">
        <v>51</v>
      </c>
      <c r="C74" s="62" t="s">
        <v>248</v>
      </c>
      <c r="D74" s="9" t="s">
        <v>8</v>
      </c>
      <c r="E74" s="10">
        <v>207499.35</v>
      </c>
      <c r="F74" s="27">
        <f t="shared" si="1"/>
        <v>0.70000000674700913</v>
      </c>
      <c r="G74" s="10">
        <v>296427.64</v>
      </c>
      <c r="H74" s="18" t="s">
        <v>140</v>
      </c>
      <c r="I74" s="9"/>
    </row>
    <row r="75" spans="1:9" ht="25.5" x14ac:dyDescent="0.2">
      <c r="A75" s="15">
        <v>72</v>
      </c>
      <c r="B75" s="61" t="s">
        <v>53</v>
      </c>
      <c r="C75" s="62" t="s">
        <v>391</v>
      </c>
      <c r="D75" s="8" t="s">
        <v>8</v>
      </c>
      <c r="E75" s="24">
        <v>73201.83</v>
      </c>
      <c r="F75" s="27">
        <f t="shared" si="1"/>
        <v>0.70000001912520549</v>
      </c>
      <c r="G75" s="24">
        <v>104574.04</v>
      </c>
      <c r="H75" s="18" t="s">
        <v>140</v>
      </c>
      <c r="I75" s="18"/>
    </row>
    <row r="76" spans="1:9" ht="25.5" x14ac:dyDescent="0.25">
      <c r="A76" s="16">
        <v>73</v>
      </c>
      <c r="B76" s="61" t="s">
        <v>52</v>
      </c>
      <c r="C76" s="62" t="s">
        <v>173</v>
      </c>
      <c r="D76" s="9" t="s">
        <v>139</v>
      </c>
      <c r="E76" s="10">
        <v>411441.53</v>
      </c>
      <c r="F76" s="27">
        <f t="shared" si="1"/>
        <v>0.70000000510400606</v>
      </c>
      <c r="G76" s="10">
        <v>587773.61</v>
      </c>
      <c r="H76" s="18" t="s">
        <v>140</v>
      </c>
      <c r="I76" s="40"/>
    </row>
    <row r="77" spans="1:9" ht="28.5" customHeight="1" x14ac:dyDescent="0.2">
      <c r="A77" s="14">
        <v>74</v>
      </c>
      <c r="B77" s="61" t="s">
        <v>148</v>
      </c>
      <c r="C77" s="62" t="s">
        <v>249</v>
      </c>
      <c r="D77" s="18" t="s">
        <v>8</v>
      </c>
      <c r="E77" s="24">
        <v>30000</v>
      </c>
      <c r="F77" s="27">
        <f t="shared" si="1"/>
        <v>0.16367057673855931</v>
      </c>
      <c r="G77" s="24">
        <v>183295.01</v>
      </c>
      <c r="H77" s="18" t="s">
        <v>140</v>
      </c>
      <c r="I77" s="18"/>
    </row>
    <row r="78" spans="1:9" ht="30.75" customHeight="1" x14ac:dyDescent="0.2">
      <c r="A78" s="15">
        <v>75</v>
      </c>
      <c r="B78" s="58" t="s">
        <v>250</v>
      </c>
      <c r="C78" s="57" t="s">
        <v>251</v>
      </c>
      <c r="D78" s="9" t="s">
        <v>6</v>
      </c>
      <c r="E78" s="10">
        <v>45000</v>
      </c>
      <c r="F78" s="55">
        <f t="shared" si="1"/>
        <v>0.5604324246772594</v>
      </c>
      <c r="G78" s="10">
        <v>80295.14</v>
      </c>
      <c r="H78" s="9" t="s">
        <v>7</v>
      </c>
      <c r="I78" s="9" t="s">
        <v>382</v>
      </c>
    </row>
    <row r="79" spans="1:9" ht="38.25" x14ac:dyDescent="0.2">
      <c r="A79" s="16">
        <v>76</v>
      </c>
      <c r="B79" s="61" t="s">
        <v>156</v>
      </c>
      <c r="C79" s="62" t="s">
        <v>252</v>
      </c>
      <c r="D79" s="8" t="s">
        <v>8</v>
      </c>
      <c r="E79" s="10">
        <v>71810.399999999994</v>
      </c>
      <c r="F79" s="55">
        <f t="shared" si="1"/>
        <v>0.70000003899156882</v>
      </c>
      <c r="G79" s="10">
        <v>102586.28</v>
      </c>
      <c r="H79" s="9" t="s">
        <v>140</v>
      </c>
      <c r="I79" s="18"/>
    </row>
    <row r="80" spans="1:9" ht="28.5" customHeight="1" x14ac:dyDescent="0.2">
      <c r="A80" s="14">
        <v>77</v>
      </c>
      <c r="B80" s="61" t="s">
        <v>392</v>
      </c>
      <c r="C80" s="62" t="s">
        <v>393</v>
      </c>
      <c r="D80" s="18" t="s">
        <v>6</v>
      </c>
      <c r="E80" s="24">
        <v>30050</v>
      </c>
      <c r="F80" s="27">
        <f t="shared" si="1"/>
        <v>0.5</v>
      </c>
      <c r="G80" s="24">
        <v>60100</v>
      </c>
      <c r="H80" s="18" t="s">
        <v>140</v>
      </c>
      <c r="I80" s="18"/>
    </row>
    <row r="81" spans="1:9" ht="25.5" x14ac:dyDescent="0.2">
      <c r="A81" s="15">
        <v>78</v>
      </c>
      <c r="B81" s="61" t="s">
        <v>53</v>
      </c>
      <c r="C81" s="62" t="s">
        <v>169</v>
      </c>
      <c r="D81" s="18" t="s">
        <v>8</v>
      </c>
      <c r="E81" s="24">
        <v>16827.38</v>
      </c>
      <c r="F81" s="27">
        <f t="shared" si="1"/>
        <v>0.69999983360455797</v>
      </c>
      <c r="G81" s="24">
        <v>24039.119999999999</v>
      </c>
      <c r="H81" s="18" t="s">
        <v>140</v>
      </c>
      <c r="I81" s="18"/>
    </row>
    <row r="82" spans="1:9" ht="25.5" x14ac:dyDescent="0.2">
      <c r="A82" s="16">
        <v>79</v>
      </c>
      <c r="B82" s="61" t="s">
        <v>119</v>
      </c>
      <c r="C82" s="62" t="s">
        <v>253</v>
      </c>
      <c r="D82" s="9" t="s">
        <v>8</v>
      </c>
      <c r="E82" s="10">
        <v>82995.350000000006</v>
      </c>
      <c r="F82" s="27">
        <f t="shared" si="1"/>
        <v>0.69999997469737851</v>
      </c>
      <c r="G82" s="24">
        <v>118564.79000000001</v>
      </c>
      <c r="H82" s="9" t="s">
        <v>140</v>
      </c>
      <c r="I82" s="9"/>
    </row>
    <row r="83" spans="1:9" ht="25.5" x14ac:dyDescent="0.2">
      <c r="A83" s="14">
        <v>80</v>
      </c>
      <c r="B83" s="58" t="s">
        <v>125</v>
      </c>
      <c r="C83" s="57" t="s">
        <v>254</v>
      </c>
      <c r="D83" s="9" t="s">
        <v>8</v>
      </c>
      <c r="E83" s="10">
        <v>43865</v>
      </c>
      <c r="F83" s="27">
        <f t="shared" si="1"/>
        <v>0.70000319162517555</v>
      </c>
      <c r="G83" s="24">
        <v>62664</v>
      </c>
      <c r="H83" s="9" t="s">
        <v>140</v>
      </c>
      <c r="I83" s="39"/>
    </row>
    <row r="84" spans="1:9" ht="25.5" x14ac:dyDescent="0.2">
      <c r="A84" s="15">
        <v>81</v>
      </c>
      <c r="B84" s="61" t="s">
        <v>408</v>
      </c>
      <c r="C84" s="62" t="s">
        <v>255</v>
      </c>
      <c r="D84" s="18" t="s">
        <v>8</v>
      </c>
      <c r="E84" s="24">
        <v>119784</v>
      </c>
      <c r="F84" s="27">
        <f t="shared" si="1"/>
        <v>0.7</v>
      </c>
      <c r="G84" s="24">
        <v>171120</v>
      </c>
      <c r="H84" s="9" t="s">
        <v>140</v>
      </c>
      <c r="I84" s="18"/>
    </row>
    <row r="85" spans="1:9" ht="25.5" x14ac:dyDescent="0.2">
      <c r="A85" s="16">
        <v>82</v>
      </c>
      <c r="B85" s="58" t="s">
        <v>256</v>
      </c>
      <c r="C85" s="57" t="s">
        <v>257</v>
      </c>
      <c r="D85" s="9" t="s">
        <v>6</v>
      </c>
      <c r="E85" s="10">
        <v>106400</v>
      </c>
      <c r="F85" s="27">
        <f t="shared" si="1"/>
        <v>0.7</v>
      </c>
      <c r="G85" s="24">
        <v>152000</v>
      </c>
      <c r="H85" s="9" t="s">
        <v>140</v>
      </c>
      <c r="I85" s="9"/>
    </row>
    <row r="86" spans="1:9" ht="25.5" x14ac:dyDescent="0.2">
      <c r="A86" s="14">
        <v>83</v>
      </c>
      <c r="B86" s="61" t="s">
        <v>126</v>
      </c>
      <c r="C86" s="62" t="s">
        <v>258</v>
      </c>
      <c r="D86" s="11" t="s">
        <v>8</v>
      </c>
      <c r="E86" s="31">
        <v>57677</v>
      </c>
      <c r="F86" s="27">
        <f t="shared" si="1"/>
        <v>0.6999938346850908</v>
      </c>
      <c r="G86" s="24">
        <v>82396.44</v>
      </c>
      <c r="H86" s="9" t="s">
        <v>140</v>
      </c>
      <c r="I86" s="18"/>
    </row>
    <row r="87" spans="1:9" ht="25.5" x14ac:dyDescent="0.2">
      <c r="A87" s="15">
        <v>84</v>
      </c>
      <c r="B87" s="61" t="s">
        <v>76</v>
      </c>
      <c r="C87" s="62" t="s">
        <v>259</v>
      </c>
      <c r="D87" s="9" t="s">
        <v>8</v>
      </c>
      <c r="E87" s="10">
        <v>69779.839999999997</v>
      </c>
      <c r="F87" s="27">
        <f t="shared" si="1"/>
        <v>0.6999999699053493</v>
      </c>
      <c r="G87" s="24">
        <v>99685.489999999991</v>
      </c>
      <c r="H87" s="9" t="s">
        <v>140</v>
      </c>
      <c r="I87" s="9"/>
    </row>
    <row r="88" spans="1:9" ht="25.5" x14ac:dyDescent="0.2">
      <c r="A88" s="16">
        <v>85</v>
      </c>
      <c r="B88" s="61" t="s">
        <v>120</v>
      </c>
      <c r="C88" s="62" t="s">
        <v>260</v>
      </c>
      <c r="D88" s="8" t="s">
        <v>8</v>
      </c>
      <c r="E88" s="10">
        <v>160301.94</v>
      </c>
      <c r="F88" s="27">
        <f t="shared" si="1"/>
        <v>0.70000000436675947</v>
      </c>
      <c r="G88" s="24">
        <v>229002.77</v>
      </c>
      <c r="H88" s="18" t="s">
        <v>140</v>
      </c>
      <c r="I88" s="18"/>
    </row>
    <row r="89" spans="1:9" ht="25.5" x14ac:dyDescent="0.2">
      <c r="A89" s="14">
        <v>86</v>
      </c>
      <c r="B89" s="61" t="s">
        <v>98</v>
      </c>
      <c r="C89" s="62" t="s">
        <v>261</v>
      </c>
      <c r="D89" s="18" t="s">
        <v>8</v>
      </c>
      <c r="E89" s="10">
        <v>131819.4</v>
      </c>
      <c r="F89" s="27">
        <f t="shared" si="1"/>
        <v>0.69999999468970431</v>
      </c>
      <c r="G89" s="24">
        <v>188313.43</v>
      </c>
      <c r="H89" s="18" t="s">
        <v>140</v>
      </c>
      <c r="I89" s="9"/>
    </row>
    <row r="90" spans="1:9" ht="25.5" x14ac:dyDescent="0.2">
      <c r="A90" s="15">
        <v>87</v>
      </c>
      <c r="B90" s="58" t="s">
        <v>55</v>
      </c>
      <c r="C90" s="57" t="s">
        <v>262</v>
      </c>
      <c r="D90" s="9" t="s">
        <v>139</v>
      </c>
      <c r="E90" s="24">
        <v>82628</v>
      </c>
      <c r="F90" s="27">
        <f t="shared" si="1"/>
        <v>0.7</v>
      </c>
      <c r="G90" s="24">
        <v>118040</v>
      </c>
      <c r="H90" s="18" t="s">
        <v>140</v>
      </c>
      <c r="I90" s="18"/>
    </row>
    <row r="91" spans="1:9" ht="25.5" x14ac:dyDescent="0.25">
      <c r="A91" s="16">
        <v>88</v>
      </c>
      <c r="B91" s="61" t="s">
        <v>145</v>
      </c>
      <c r="C91" s="62" t="s">
        <v>401</v>
      </c>
      <c r="D91" s="18" t="s">
        <v>8</v>
      </c>
      <c r="E91" s="24">
        <v>120000</v>
      </c>
      <c r="F91" s="27">
        <f t="shared" si="1"/>
        <v>0.71540216750164032</v>
      </c>
      <c r="G91" s="24">
        <v>167737.82</v>
      </c>
      <c r="H91" s="18" t="s">
        <v>140</v>
      </c>
      <c r="I91" s="40"/>
    </row>
    <row r="92" spans="1:9" ht="25.5" x14ac:dyDescent="0.2">
      <c r="A92" s="14">
        <v>89</v>
      </c>
      <c r="B92" s="61" t="s">
        <v>27</v>
      </c>
      <c r="C92" s="62" t="s">
        <v>263</v>
      </c>
      <c r="D92" s="8" t="s">
        <v>8</v>
      </c>
      <c r="E92" s="10">
        <v>210000</v>
      </c>
      <c r="F92" s="27">
        <f t="shared" si="1"/>
        <v>0.70048001560536055</v>
      </c>
      <c r="G92" s="10">
        <v>299794.42</v>
      </c>
      <c r="H92" s="18" t="s">
        <v>140</v>
      </c>
      <c r="I92" s="9"/>
    </row>
    <row r="93" spans="1:9" ht="25.5" x14ac:dyDescent="0.2">
      <c r="A93" s="15">
        <v>90</v>
      </c>
      <c r="B93" s="58" t="s">
        <v>85</v>
      </c>
      <c r="C93" s="57" t="s">
        <v>264</v>
      </c>
      <c r="D93" s="8" t="s">
        <v>6</v>
      </c>
      <c r="E93" s="24">
        <v>100000</v>
      </c>
      <c r="F93" s="27">
        <f t="shared" si="1"/>
        <v>0.83524855827746358</v>
      </c>
      <c r="G93" s="24">
        <v>119724.84</v>
      </c>
      <c r="H93" s="9" t="s">
        <v>140</v>
      </c>
      <c r="I93" s="18"/>
    </row>
    <row r="94" spans="1:9" ht="78" customHeight="1" x14ac:dyDescent="0.2">
      <c r="A94" s="16">
        <v>91</v>
      </c>
      <c r="B94" s="61" t="s">
        <v>108</v>
      </c>
      <c r="C94" s="62" t="s">
        <v>165</v>
      </c>
      <c r="D94" s="9" t="s">
        <v>8</v>
      </c>
      <c r="E94" s="10">
        <v>220000</v>
      </c>
      <c r="F94" s="55">
        <f t="shared" si="1"/>
        <v>0.81844479937667247</v>
      </c>
      <c r="G94" s="10">
        <v>268802.49</v>
      </c>
      <c r="H94" s="9" t="s">
        <v>7</v>
      </c>
      <c r="I94" s="9" t="s">
        <v>383</v>
      </c>
    </row>
    <row r="95" spans="1:9" ht="25.5" x14ac:dyDescent="0.2">
      <c r="A95" s="14">
        <v>92</v>
      </c>
      <c r="B95" s="61" t="s">
        <v>45</v>
      </c>
      <c r="C95" s="62" t="s">
        <v>265</v>
      </c>
      <c r="D95" s="8" t="s">
        <v>8</v>
      </c>
      <c r="E95" s="10">
        <v>200000</v>
      </c>
      <c r="F95" s="55">
        <f t="shared" si="1"/>
        <v>0.68227230381421955</v>
      </c>
      <c r="G95" s="10">
        <v>293138.08999999997</v>
      </c>
      <c r="H95" s="9" t="s">
        <v>140</v>
      </c>
      <c r="I95" s="18"/>
    </row>
    <row r="96" spans="1:9" ht="30" customHeight="1" x14ac:dyDescent="0.2">
      <c r="A96" s="15">
        <v>93</v>
      </c>
      <c r="B96" s="61" t="s">
        <v>90</v>
      </c>
      <c r="C96" s="57" t="s">
        <v>266</v>
      </c>
      <c r="D96" s="8" t="s">
        <v>8</v>
      </c>
      <c r="E96" s="10">
        <v>57000</v>
      </c>
      <c r="F96" s="27">
        <f t="shared" si="1"/>
        <v>0.7095954484307111</v>
      </c>
      <c r="G96" s="10">
        <v>80327.459999999992</v>
      </c>
      <c r="H96" s="9" t="s">
        <v>140</v>
      </c>
      <c r="I96" s="41"/>
    </row>
    <row r="97" spans="1:9" ht="25.5" x14ac:dyDescent="0.2">
      <c r="A97" s="16">
        <v>94</v>
      </c>
      <c r="B97" s="61" t="s">
        <v>47</v>
      </c>
      <c r="C97" s="62" t="s">
        <v>267</v>
      </c>
      <c r="D97" s="18" t="s">
        <v>8</v>
      </c>
      <c r="E97" s="24">
        <v>468659.52</v>
      </c>
      <c r="F97" s="27">
        <f t="shared" si="1"/>
        <v>0.70000000000000007</v>
      </c>
      <c r="G97" s="24">
        <v>669513.6</v>
      </c>
      <c r="H97" s="18" t="s">
        <v>140</v>
      </c>
      <c r="I97" s="18"/>
    </row>
    <row r="98" spans="1:9" ht="25.5" x14ac:dyDescent="0.2">
      <c r="A98" s="14">
        <v>95</v>
      </c>
      <c r="B98" s="61" t="s">
        <v>47</v>
      </c>
      <c r="C98" s="62" t="s">
        <v>268</v>
      </c>
      <c r="D98" s="9" t="s">
        <v>8</v>
      </c>
      <c r="E98" s="10">
        <v>114175.49</v>
      </c>
      <c r="F98" s="27">
        <f t="shared" si="1"/>
        <v>0.70000001226182629</v>
      </c>
      <c r="G98" s="10">
        <v>163107.84</v>
      </c>
      <c r="H98" s="9" t="s">
        <v>140</v>
      </c>
      <c r="I98" s="18"/>
    </row>
    <row r="99" spans="1:9" ht="28.5" customHeight="1" x14ac:dyDescent="0.2">
      <c r="A99" s="15">
        <v>96</v>
      </c>
      <c r="B99" s="61" t="s">
        <v>68</v>
      </c>
      <c r="C99" s="62" t="s">
        <v>132</v>
      </c>
      <c r="D99" s="9" t="s">
        <v>8</v>
      </c>
      <c r="E99" s="24">
        <v>75097.740000000005</v>
      </c>
      <c r="F99" s="27">
        <f t="shared" si="1"/>
        <v>0.69999997203644326</v>
      </c>
      <c r="G99" s="24">
        <v>107282.49</v>
      </c>
      <c r="H99" s="18" t="s">
        <v>140</v>
      </c>
      <c r="I99" s="18"/>
    </row>
    <row r="100" spans="1:9" ht="25.5" x14ac:dyDescent="0.2">
      <c r="A100" s="16">
        <v>97</v>
      </c>
      <c r="B100" s="61" t="s">
        <v>269</v>
      </c>
      <c r="C100" s="62" t="s">
        <v>270</v>
      </c>
      <c r="D100" s="9" t="s">
        <v>6</v>
      </c>
      <c r="E100" s="24">
        <v>221379.7</v>
      </c>
      <c r="F100" s="27">
        <f t="shared" si="1"/>
        <v>0.96999997809193939</v>
      </c>
      <c r="G100" s="24">
        <v>228226.5</v>
      </c>
      <c r="H100" s="18" t="s">
        <v>140</v>
      </c>
      <c r="I100" s="18"/>
    </row>
    <row r="101" spans="1:9" ht="41.25" customHeight="1" x14ac:dyDescent="0.2">
      <c r="A101" s="14">
        <v>98</v>
      </c>
      <c r="B101" s="61" t="s">
        <v>160</v>
      </c>
      <c r="C101" s="62" t="s">
        <v>271</v>
      </c>
      <c r="D101" s="8" t="s">
        <v>8</v>
      </c>
      <c r="E101" s="10">
        <v>80000</v>
      </c>
      <c r="F101" s="55">
        <f t="shared" si="1"/>
        <v>0.39895489774985443</v>
      </c>
      <c r="G101" s="10">
        <v>200523.92</v>
      </c>
      <c r="H101" s="9" t="s">
        <v>7</v>
      </c>
      <c r="I101" s="9" t="s">
        <v>384</v>
      </c>
    </row>
    <row r="102" spans="1:9" ht="25.5" x14ac:dyDescent="0.2">
      <c r="A102" s="15">
        <v>99</v>
      </c>
      <c r="B102" s="75" t="s">
        <v>117</v>
      </c>
      <c r="C102" s="62" t="s">
        <v>134</v>
      </c>
      <c r="D102" s="8" t="s">
        <v>8</v>
      </c>
      <c r="E102" s="10">
        <v>58469.82</v>
      </c>
      <c r="F102" s="55">
        <f t="shared" si="1"/>
        <v>0.69999995211205013</v>
      </c>
      <c r="G102" s="10">
        <v>83528.320000000007</v>
      </c>
      <c r="H102" s="9" t="s">
        <v>140</v>
      </c>
      <c r="I102" s="18"/>
    </row>
    <row r="103" spans="1:9" ht="25.5" x14ac:dyDescent="0.2">
      <c r="A103" s="16">
        <v>100</v>
      </c>
      <c r="B103" s="75" t="s">
        <v>81</v>
      </c>
      <c r="C103" s="62" t="s">
        <v>272</v>
      </c>
      <c r="D103" s="8" t="s">
        <v>8</v>
      </c>
      <c r="E103" s="10">
        <v>45514.2</v>
      </c>
      <c r="F103" s="55">
        <f t="shared" si="1"/>
        <v>0.70000006151926752</v>
      </c>
      <c r="G103" s="10">
        <v>65020.28</v>
      </c>
      <c r="H103" s="9" t="s">
        <v>140</v>
      </c>
      <c r="I103" s="18"/>
    </row>
    <row r="104" spans="1:9" ht="25.5" x14ac:dyDescent="0.2">
      <c r="A104" s="14">
        <v>101</v>
      </c>
      <c r="B104" s="61" t="s">
        <v>273</v>
      </c>
      <c r="C104" s="62" t="s">
        <v>172</v>
      </c>
      <c r="D104" s="8" t="s">
        <v>8</v>
      </c>
      <c r="E104" s="10">
        <v>264220.89</v>
      </c>
      <c r="F104" s="27">
        <f t="shared" si="1"/>
        <v>0.70000000794789563</v>
      </c>
      <c r="G104" s="10">
        <v>377458.41</v>
      </c>
      <c r="H104" s="18" t="s">
        <v>140</v>
      </c>
      <c r="I104" s="18"/>
    </row>
    <row r="105" spans="1:9" ht="29.25" customHeight="1" x14ac:dyDescent="0.2">
      <c r="A105" s="15">
        <v>102</v>
      </c>
      <c r="B105" s="76" t="s">
        <v>149</v>
      </c>
      <c r="C105" s="62" t="s">
        <v>274</v>
      </c>
      <c r="D105" s="18" t="s">
        <v>8</v>
      </c>
      <c r="E105" s="24">
        <v>63053.74</v>
      </c>
      <c r="F105" s="27">
        <f t="shared" si="1"/>
        <v>0.70000001110164134</v>
      </c>
      <c r="G105" s="24">
        <v>90076.77</v>
      </c>
      <c r="H105" s="18" t="s">
        <v>140</v>
      </c>
      <c r="I105" s="18"/>
    </row>
    <row r="106" spans="1:9" ht="25.5" x14ac:dyDescent="0.2">
      <c r="A106" s="16">
        <v>103</v>
      </c>
      <c r="B106" s="66" t="s">
        <v>100</v>
      </c>
      <c r="C106" s="57" t="s">
        <v>275</v>
      </c>
      <c r="D106" s="20" t="s">
        <v>8</v>
      </c>
      <c r="E106" s="48">
        <v>165341.65</v>
      </c>
      <c r="F106" s="27">
        <f t="shared" si="1"/>
        <v>0.70000002116829074</v>
      </c>
      <c r="G106" s="47">
        <v>236202.34999999998</v>
      </c>
      <c r="H106" s="9" t="s">
        <v>385</v>
      </c>
      <c r="I106" s="18"/>
    </row>
    <row r="107" spans="1:9" ht="25.5" x14ac:dyDescent="0.2">
      <c r="A107" s="14">
        <v>104</v>
      </c>
      <c r="B107" s="58" t="s">
        <v>101</v>
      </c>
      <c r="C107" s="57" t="s">
        <v>133</v>
      </c>
      <c r="D107" s="9" t="s">
        <v>8</v>
      </c>
      <c r="E107" s="10">
        <v>104339.13</v>
      </c>
      <c r="F107" s="27">
        <f t="shared" si="1"/>
        <v>0.70000000000000007</v>
      </c>
      <c r="G107" s="10">
        <v>149055.9</v>
      </c>
      <c r="H107" s="9" t="s">
        <v>140</v>
      </c>
      <c r="I107" s="18"/>
    </row>
    <row r="108" spans="1:9" ht="25.5" x14ac:dyDescent="0.2">
      <c r="A108" s="15">
        <v>105</v>
      </c>
      <c r="B108" s="58" t="s">
        <v>276</v>
      </c>
      <c r="C108" s="57" t="s">
        <v>277</v>
      </c>
      <c r="D108" s="45" t="s">
        <v>8</v>
      </c>
      <c r="E108" s="49">
        <v>66664.19</v>
      </c>
      <c r="F108" s="27">
        <f t="shared" si="1"/>
        <v>0.70000005250195441</v>
      </c>
      <c r="G108" s="52">
        <v>95234.55</v>
      </c>
      <c r="H108" s="42" t="s">
        <v>140</v>
      </c>
      <c r="I108" s="42"/>
    </row>
    <row r="109" spans="1:9" ht="25.5" x14ac:dyDescent="0.2">
      <c r="A109" s="16">
        <v>106</v>
      </c>
      <c r="B109" s="61" t="s">
        <v>409</v>
      </c>
      <c r="C109" s="62" t="s">
        <v>278</v>
      </c>
      <c r="D109" s="8" t="s">
        <v>8</v>
      </c>
      <c r="E109" s="10">
        <v>522216.16</v>
      </c>
      <c r="F109" s="27">
        <f t="shared" si="1"/>
        <v>0.70000000536176443</v>
      </c>
      <c r="G109" s="10">
        <v>746023.08</v>
      </c>
      <c r="H109" s="9" t="s">
        <v>140</v>
      </c>
      <c r="I109" s="18"/>
    </row>
    <row r="110" spans="1:9" ht="25.5" x14ac:dyDescent="0.2">
      <c r="A110" s="14">
        <v>107</v>
      </c>
      <c r="B110" s="58" t="s">
        <v>86</v>
      </c>
      <c r="C110" s="57" t="s">
        <v>279</v>
      </c>
      <c r="D110" s="18" t="s">
        <v>8</v>
      </c>
      <c r="E110" s="24">
        <v>62001.45</v>
      </c>
      <c r="F110" s="27">
        <f t="shared" si="1"/>
        <v>0.6</v>
      </c>
      <c r="G110" s="24">
        <v>103335.75</v>
      </c>
      <c r="H110" s="18" t="s">
        <v>140</v>
      </c>
      <c r="I110" s="18"/>
    </row>
    <row r="111" spans="1:9" ht="44.25" customHeight="1" x14ac:dyDescent="0.2">
      <c r="A111" s="15">
        <v>108</v>
      </c>
      <c r="B111" s="61" t="s">
        <v>144</v>
      </c>
      <c r="C111" s="62" t="s">
        <v>280</v>
      </c>
      <c r="D111" s="9" t="s">
        <v>6</v>
      </c>
      <c r="E111" s="10">
        <v>97000</v>
      </c>
      <c r="F111" s="55">
        <f t="shared" si="1"/>
        <v>0.4949051807592702</v>
      </c>
      <c r="G111" s="10">
        <v>195997.14</v>
      </c>
      <c r="H111" s="9" t="s">
        <v>7</v>
      </c>
      <c r="I111" s="9" t="s">
        <v>422</v>
      </c>
    </row>
    <row r="112" spans="1:9" ht="25.5" x14ac:dyDescent="0.2">
      <c r="A112" s="16">
        <v>109</v>
      </c>
      <c r="B112" s="61" t="s">
        <v>72</v>
      </c>
      <c r="C112" s="62" t="s">
        <v>281</v>
      </c>
      <c r="D112" s="9" t="s">
        <v>8</v>
      </c>
      <c r="E112" s="10">
        <v>16800</v>
      </c>
      <c r="F112" s="55">
        <f t="shared" si="1"/>
        <v>0.49740417197749248</v>
      </c>
      <c r="G112" s="10">
        <v>33775.35</v>
      </c>
      <c r="H112" s="9" t="s">
        <v>140</v>
      </c>
      <c r="I112" s="18"/>
    </row>
    <row r="113" spans="1:9" ht="30" customHeight="1" x14ac:dyDescent="0.2">
      <c r="A113" s="14">
        <v>110</v>
      </c>
      <c r="B113" s="61" t="s">
        <v>48</v>
      </c>
      <c r="C113" s="62" t="s">
        <v>282</v>
      </c>
      <c r="D113" s="9" t="s">
        <v>8</v>
      </c>
      <c r="E113" s="10">
        <v>2422297.42</v>
      </c>
      <c r="F113" s="55">
        <f t="shared" si="1"/>
        <v>0.69999999913305444</v>
      </c>
      <c r="G113" s="10">
        <v>3460424.89</v>
      </c>
      <c r="H113" s="9" t="s">
        <v>140</v>
      </c>
      <c r="I113" s="18"/>
    </row>
    <row r="114" spans="1:9" ht="25.5" x14ac:dyDescent="0.2">
      <c r="A114" s="15">
        <v>111</v>
      </c>
      <c r="B114" s="58" t="s">
        <v>29</v>
      </c>
      <c r="C114" s="57" t="s">
        <v>283</v>
      </c>
      <c r="D114" s="9" t="s">
        <v>8</v>
      </c>
      <c r="E114" s="10">
        <v>209300.81</v>
      </c>
      <c r="F114" s="55">
        <f t="shared" si="1"/>
        <v>0.69999999331106277</v>
      </c>
      <c r="G114" s="10">
        <v>299001.15999999997</v>
      </c>
      <c r="H114" s="9" t="s">
        <v>140</v>
      </c>
      <c r="I114" s="18"/>
    </row>
    <row r="115" spans="1:9" ht="25.5" x14ac:dyDescent="0.2">
      <c r="A115" s="16">
        <v>112</v>
      </c>
      <c r="B115" s="61" t="s">
        <v>39</v>
      </c>
      <c r="C115" s="62" t="s">
        <v>403</v>
      </c>
      <c r="D115" s="9" t="s">
        <v>8</v>
      </c>
      <c r="E115" s="24">
        <v>135000</v>
      </c>
      <c r="F115" s="27">
        <f t="shared" si="1"/>
        <v>0.69853460892307073</v>
      </c>
      <c r="G115" s="24">
        <v>193261.72</v>
      </c>
      <c r="H115" s="9" t="s">
        <v>140</v>
      </c>
      <c r="I115" s="18"/>
    </row>
    <row r="116" spans="1:9" ht="25.5" x14ac:dyDescent="0.2">
      <c r="A116" s="14">
        <v>113</v>
      </c>
      <c r="B116" s="61" t="s">
        <v>39</v>
      </c>
      <c r="C116" s="62" t="s">
        <v>402</v>
      </c>
      <c r="D116" s="20" t="s">
        <v>8</v>
      </c>
      <c r="E116" s="24">
        <v>1200000</v>
      </c>
      <c r="F116" s="27">
        <f t="shared" si="1"/>
        <v>0.70632844090033686</v>
      </c>
      <c r="G116" s="24">
        <v>1698926.35</v>
      </c>
      <c r="H116" s="9" t="s">
        <v>140</v>
      </c>
      <c r="I116" s="18"/>
    </row>
    <row r="117" spans="1:9" ht="26.25" customHeight="1" x14ac:dyDescent="0.2">
      <c r="A117" s="15">
        <v>114</v>
      </c>
      <c r="B117" s="61" t="s">
        <v>34</v>
      </c>
      <c r="C117" s="62" t="s">
        <v>284</v>
      </c>
      <c r="D117" s="9" t="s">
        <v>8</v>
      </c>
      <c r="E117" s="24">
        <v>250000</v>
      </c>
      <c r="F117" s="27">
        <f t="shared" si="1"/>
        <v>0.70154958271830825</v>
      </c>
      <c r="G117" s="24">
        <v>356354</v>
      </c>
      <c r="H117" s="9" t="s">
        <v>140</v>
      </c>
      <c r="I117" s="18"/>
    </row>
    <row r="118" spans="1:9" ht="25.5" x14ac:dyDescent="0.2">
      <c r="A118" s="16">
        <v>115</v>
      </c>
      <c r="B118" s="61" t="s">
        <v>285</v>
      </c>
      <c r="C118" s="57" t="s">
        <v>286</v>
      </c>
      <c r="D118" s="9" t="s">
        <v>8</v>
      </c>
      <c r="E118" s="24">
        <v>150000</v>
      </c>
      <c r="F118" s="27">
        <f t="shared" si="1"/>
        <v>0.70727450214594156</v>
      </c>
      <c r="G118" s="24">
        <v>212081.73</v>
      </c>
      <c r="H118" s="9" t="s">
        <v>140</v>
      </c>
      <c r="I118" s="18"/>
    </row>
    <row r="119" spans="1:9" ht="25.5" x14ac:dyDescent="0.2">
      <c r="A119" s="14">
        <v>116</v>
      </c>
      <c r="B119" s="75" t="s">
        <v>32</v>
      </c>
      <c r="C119" s="62" t="s">
        <v>287</v>
      </c>
      <c r="D119" s="18" t="s">
        <v>8</v>
      </c>
      <c r="E119" s="24">
        <v>400000</v>
      </c>
      <c r="F119" s="27">
        <f t="shared" si="1"/>
        <v>0.70087106709267011</v>
      </c>
      <c r="G119" s="24">
        <v>570718.38</v>
      </c>
      <c r="H119" s="18" t="s">
        <v>140</v>
      </c>
      <c r="I119" s="18"/>
    </row>
    <row r="120" spans="1:9" ht="25.5" x14ac:dyDescent="0.2">
      <c r="A120" s="15">
        <v>117</v>
      </c>
      <c r="B120" s="75" t="s">
        <v>288</v>
      </c>
      <c r="C120" s="62" t="s">
        <v>289</v>
      </c>
      <c r="D120" s="9" t="s">
        <v>8</v>
      </c>
      <c r="E120" s="10">
        <v>230000</v>
      </c>
      <c r="F120" s="27">
        <f t="shared" si="1"/>
        <v>0.718021993013646</v>
      </c>
      <c r="G120" s="10">
        <v>320324.45</v>
      </c>
      <c r="H120" s="9" t="s">
        <v>140</v>
      </c>
      <c r="I120" s="18"/>
    </row>
    <row r="121" spans="1:9" ht="30.75" customHeight="1" x14ac:dyDescent="0.2">
      <c r="A121" s="16">
        <v>118</v>
      </c>
      <c r="B121" s="61" t="s">
        <v>154</v>
      </c>
      <c r="C121" s="62" t="s">
        <v>425</v>
      </c>
      <c r="D121" s="18" t="s">
        <v>8</v>
      </c>
      <c r="E121" s="24">
        <v>613950.71999999997</v>
      </c>
      <c r="F121" s="27">
        <f t="shared" si="1"/>
        <v>0.69999999771968668</v>
      </c>
      <c r="G121" s="24">
        <v>877072.46</v>
      </c>
      <c r="H121" s="9" t="s">
        <v>140</v>
      </c>
      <c r="I121" s="18"/>
    </row>
    <row r="122" spans="1:9" ht="29.25" customHeight="1" x14ac:dyDescent="0.2">
      <c r="A122" s="14">
        <v>119</v>
      </c>
      <c r="B122" s="61" t="s">
        <v>152</v>
      </c>
      <c r="C122" s="62" t="s">
        <v>290</v>
      </c>
      <c r="D122" s="9" t="s">
        <v>6</v>
      </c>
      <c r="E122" s="10">
        <v>392365.29</v>
      </c>
      <c r="F122" s="27">
        <f t="shared" si="1"/>
        <v>0.69999999107974109</v>
      </c>
      <c r="G122" s="24">
        <v>560521.85</v>
      </c>
      <c r="H122" s="9" t="s">
        <v>140</v>
      </c>
      <c r="I122" s="9"/>
    </row>
    <row r="123" spans="1:9" ht="25.5" x14ac:dyDescent="0.2">
      <c r="A123" s="15">
        <v>120</v>
      </c>
      <c r="B123" s="61" t="s">
        <v>9</v>
      </c>
      <c r="C123" s="62" t="s">
        <v>291</v>
      </c>
      <c r="D123" s="20" t="s">
        <v>8</v>
      </c>
      <c r="E123" s="24">
        <v>139917.62</v>
      </c>
      <c r="F123" s="27">
        <f t="shared" si="1"/>
        <v>0.70000001500883191</v>
      </c>
      <c r="G123" s="24">
        <v>199882.31</v>
      </c>
      <c r="H123" s="18" t="s">
        <v>140</v>
      </c>
      <c r="I123" s="18"/>
    </row>
    <row r="124" spans="1:9" ht="42.75" customHeight="1" x14ac:dyDescent="0.2">
      <c r="A124" s="16">
        <v>121</v>
      </c>
      <c r="B124" s="61" t="s">
        <v>9</v>
      </c>
      <c r="C124" s="62" t="s">
        <v>292</v>
      </c>
      <c r="D124" s="20" t="s">
        <v>8</v>
      </c>
      <c r="E124" s="24">
        <v>139702.85</v>
      </c>
      <c r="F124" s="27">
        <f t="shared" si="1"/>
        <v>0.70000000000000007</v>
      </c>
      <c r="G124" s="24">
        <v>199575.5</v>
      </c>
      <c r="H124" s="18" t="s">
        <v>140</v>
      </c>
      <c r="I124" s="18"/>
    </row>
    <row r="125" spans="1:9" ht="25.5" x14ac:dyDescent="0.2">
      <c r="A125" s="14">
        <v>122</v>
      </c>
      <c r="B125" s="61" t="s">
        <v>95</v>
      </c>
      <c r="C125" s="62" t="s">
        <v>293</v>
      </c>
      <c r="D125" s="9" t="s">
        <v>8</v>
      </c>
      <c r="E125" s="10">
        <v>130000</v>
      </c>
      <c r="F125" s="27">
        <f t="shared" si="1"/>
        <v>0.71066988837016065</v>
      </c>
      <c r="G125" s="24">
        <v>182926</v>
      </c>
      <c r="H125" s="9" t="s">
        <v>140</v>
      </c>
      <c r="I125" s="9"/>
    </row>
    <row r="126" spans="1:9" ht="38.25" x14ac:dyDescent="0.2">
      <c r="A126" s="15">
        <v>123</v>
      </c>
      <c r="B126" s="61" t="s">
        <v>95</v>
      </c>
      <c r="C126" s="62" t="s">
        <v>294</v>
      </c>
      <c r="D126" s="18" t="s">
        <v>8</v>
      </c>
      <c r="E126" s="24">
        <v>625000</v>
      </c>
      <c r="F126" s="27">
        <f t="shared" si="1"/>
        <v>0.70449047867028269</v>
      </c>
      <c r="G126" s="10">
        <v>887166</v>
      </c>
      <c r="H126" s="18" t="s">
        <v>140</v>
      </c>
      <c r="I126" s="18"/>
    </row>
    <row r="127" spans="1:9" ht="25.5" x14ac:dyDescent="0.2">
      <c r="A127" s="16">
        <v>124</v>
      </c>
      <c r="B127" s="61" t="s">
        <v>95</v>
      </c>
      <c r="C127" s="62" t="s">
        <v>295</v>
      </c>
      <c r="D127" s="8" t="s">
        <v>8</v>
      </c>
      <c r="E127" s="10">
        <v>72000</v>
      </c>
      <c r="F127" s="27">
        <f t="shared" si="1"/>
        <v>0.70154925460391704</v>
      </c>
      <c r="G127" s="24">
        <v>102630</v>
      </c>
      <c r="H127" s="9" t="s">
        <v>140</v>
      </c>
      <c r="I127" s="9"/>
    </row>
    <row r="128" spans="1:9" ht="27.75" customHeight="1" x14ac:dyDescent="0.2">
      <c r="A128" s="14">
        <v>125</v>
      </c>
      <c r="B128" s="61" t="s">
        <v>83</v>
      </c>
      <c r="C128" s="62" t="s">
        <v>296</v>
      </c>
      <c r="D128" s="9" t="s">
        <v>8</v>
      </c>
      <c r="E128" s="10">
        <v>283000</v>
      </c>
      <c r="F128" s="27">
        <f t="shared" si="1"/>
        <v>0.83505520437828595</v>
      </c>
      <c r="G128" s="24">
        <v>338899.75</v>
      </c>
      <c r="H128" s="9" t="s">
        <v>140</v>
      </c>
      <c r="I128" s="18"/>
    </row>
    <row r="129" spans="1:9" ht="25.5" x14ac:dyDescent="0.2">
      <c r="A129" s="15">
        <v>126</v>
      </c>
      <c r="B129" s="61" t="s">
        <v>97</v>
      </c>
      <c r="C129" s="62" t="s">
        <v>168</v>
      </c>
      <c r="D129" s="18" t="s">
        <v>8</v>
      </c>
      <c r="E129" s="24">
        <v>119848.2</v>
      </c>
      <c r="F129" s="27">
        <f t="shared" si="1"/>
        <v>0.70000001752216601</v>
      </c>
      <c r="G129" s="24">
        <v>171211.71</v>
      </c>
      <c r="H129" s="18" t="s">
        <v>140</v>
      </c>
      <c r="I129" s="18"/>
    </row>
    <row r="130" spans="1:9" ht="25.5" x14ac:dyDescent="0.2">
      <c r="A130" s="16">
        <v>127</v>
      </c>
      <c r="B130" s="61" t="s">
        <v>394</v>
      </c>
      <c r="C130" s="62" t="s">
        <v>396</v>
      </c>
      <c r="D130" s="9" t="s">
        <v>8</v>
      </c>
      <c r="E130" s="10">
        <v>234534.01</v>
      </c>
      <c r="F130" s="27">
        <f t="shared" si="1"/>
        <v>0.6999999910460748</v>
      </c>
      <c r="G130" s="10">
        <v>335048.59000000003</v>
      </c>
      <c r="H130" s="18" t="s">
        <v>140</v>
      </c>
      <c r="I130" s="9"/>
    </row>
    <row r="131" spans="1:9" ht="30" customHeight="1" x14ac:dyDescent="0.2">
      <c r="A131" s="14">
        <v>128</v>
      </c>
      <c r="B131" s="75" t="s">
        <v>27</v>
      </c>
      <c r="C131" s="62" t="s">
        <v>297</v>
      </c>
      <c r="D131" s="9" t="s">
        <v>8</v>
      </c>
      <c r="E131" s="33">
        <v>470000</v>
      </c>
      <c r="F131" s="27">
        <f t="shared" si="1"/>
        <v>0.70776228650105921</v>
      </c>
      <c r="G131" s="10">
        <v>664064.77</v>
      </c>
      <c r="H131" s="9" t="s">
        <v>140</v>
      </c>
      <c r="I131" s="18"/>
    </row>
    <row r="132" spans="1:9" ht="21" customHeight="1" x14ac:dyDescent="0.2">
      <c r="A132" s="15">
        <v>129</v>
      </c>
      <c r="B132" s="75" t="s">
        <v>298</v>
      </c>
      <c r="C132" s="57" t="s">
        <v>299</v>
      </c>
      <c r="D132" s="9" t="s">
        <v>6</v>
      </c>
      <c r="E132" s="10">
        <v>157557.07</v>
      </c>
      <c r="F132" s="27">
        <f t="shared" si="1"/>
        <v>0.72294223875001162</v>
      </c>
      <c r="G132" s="24">
        <v>217938.67</v>
      </c>
      <c r="H132" s="9" t="s">
        <v>140</v>
      </c>
      <c r="I132" s="9"/>
    </row>
    <row r="133" spans="1:9" ht="41.25" customHeight="1" x14ac:dyDescent="0.2">
      <c r="A133" s="16">
        <v>130</v>
      </c>
      <c r="B133" s="75" t="s">
        <v>300</v>
      </c>
      <c r="C133" s="57" t="s">
        <v>301</v>
      </c>
      <c r="D133" s="9" t="s">
        <v>8</v>
      </c>
      <c r="E133" s="10">
        <v>160000</v>
      </c>
      <c r="F133" s="27">
        <f t="shared" ref="F133:F196" si="2">E133/G133</f>
        <v>0.49446913098749973</v>
      </c>
      <c r="G133" s="24">
        <v>323579.34999999998</v>
      </c>
      <c r="H133" s="9" t="s">
        <v>140</v>
      </c>
      <c r="I133" s="9"/>
    </row>
    <row r="134" spans="1:9" ht="25.5" x14ac:dyDescent="0.2">
      <c r="A134" s="14">
        <v>131</v>
      </c>
      <c r="B134" s="61" t="s">
        <v>36</v>
      </c>
      <c r="C134" s="62" t="s">
        <v>397</v>
      </c>
      <c r="D134" s="8" t="s">
        <v>8</v>
      </c>
      <c r="E134" s="10">
        <v>254560.5</v>
      </c>
      <c r="F134" s="27">
        <f t="shared" si="2"/>
        <v>0.70000001374918763</v>
      </c>
      <c r="G134" s="24">
        <v>363657.85</v>
      </c>
      <c r="H134" s="9" t="s">
        <v>140</v>
      </c>
      <c r="I134" s="18"/>
    </row>
    <row r="135" spans="1:9" ht="25.5" x14ac:dyDescent="0.2">
      <c r="A135" s="15">
        <v>132</v>
      </c>
      <c r="B135" s="61" t="s">
        <v>127</v>
      </c>
      <c r="C135" s="62" t="s">
        <v>137</v>
      </c>
      <c r="D135" s="20" t="s">
        <v>8</v>
      </c>
      <c r="E135" s="24">
        <v>124703.98</v>
      </c>
      <c r="F135" s="27">
        <f t="shared" si="2"/>
        <v>0.70000001122658662</v>
      </c>
      <c r="G135" s="24">
        <v>178148.53999999998</v>
      </c>
      <c r="H135" s="18" t="s">
        <v>140</v>
      </c>
      <c r="I135" s="18"/>
    </row>
    <row r="136" spans="1:9" ht="45.75" customHeight="1" x14ac:dyDescent="0.2">
      <c r="A136" s="16">
        <v>133</v>
      </c>
      <c r="B136" s="58" t="s">
        <v>429</v>
      </c>
      <c r="C136" s="62" t="s">
        <v>167</v>
      </c>
      <c r="D136" s="20" t="s">
        <v>8</v>
      </c>
      <c r="E136" s="24">
        <v>183105.66</v>
      </c>
      <c r="F136" s="27">
        <f t="shared" si="2"/>
        <v>0.69999998470828295</v>
      </c>
      <c r="G136" s="24">
        <v>261579.52000000002</v>
      </c>
      <c r="H136" s="18" t="s">
        <v>140</v>
      </c>
      <c r="I136" s="18"/>
    </row>
    <row r="137" spans="1:9" ht="25.5" x14ac:dyDescent="0.2">
      <c r="A137" s="14">
        <v>134</v>
      </c>
      <c r="B137" s="61" t="s">
        <v>302</v>
      </c>
      <c r="C137" s="62" t="s">
        <v>136</v>
      </c>
      <c r="D137" s="18" t="s">
        <v>8</v>
      </c>
      <c r="E137" s="10">
        <v>192407.87</v>
      </c>
      <c r="F137" s="27">
        <f t="shared" si="2"/>
        <v>0.70000001455241956</v>
      </c>
      <c r="G137" s="24">
        <v>274868.38</v>
      </c>
      <c r="H137" s="9" t="s">
        <v>140</v>
      </c>
      <c r="I137" s="18"/>
    </row>
    <row r="138" spans="1:9" ht="25.5" x14ac:dyDescent="0.2">
      <c r="A138" s="15">
        <v>135</v>
      </c>
      <c r="B138" s="61" t="s">
        <v>121</v>
      </c>
      <c r="C138" s="62" t="s">
        <v>135</v>
      </c>
      <c r="D138" s="18" t="s">
        <v>8</v>
      </c>
      <c r="E138" s="10">
        <v>278115.01</v>
      </c>
      <c r="F138" s="27">
        <f t="shared" si="2"/>
        <v>0.69999999496611132</v>
      </c>
      <c r="G138" s="24">
        <v>397307.16000000003</v>
      </c>
      <c r="H138" s="9" t="s">
        <v>140</v>
      </c>
      <c r="I138" s="18"/>
    </row>
    <row r="139" spans="1:9" ht="51" x14ac:dyDescent="0.2">
      <c r="A139" s="16">
        <v>136</v>
      </c>
      <c r="B139" s="58" t="s">
        <v>71</v>
      </c>
      <c r="C139" s="57" t="s">
        <v>303</v>
      </c>
      <c r="D139" s="8" t="s">
        <v>8</v>
      </c>
      <c r="E139" s="10">
        <v>200000</v>
      </c>
      <c r="F139" s="27">
        <f t="shared" si="2"/>
        <v>0.87550326116209742</v>
      </c>
      <c r="G139" s="10">
        <v>228440.04</v>
      </c>
      <c r="H139" s="9" t="s">
        <v>140</v>
      </c>
      <c r="I139" s="9"/>
    </row>
    <row r="140" spans="1:9" ht="36" customHeight="1" x14ac:dyDescent="0.2">
      <c r="A140" s="14">
        <v>137</v>
      </c>
      <c r="B140" s="58" t="s">
        <v>40</v>
      </c>
      <c r="C140" s="57" t="s">
        <v>304</v>
      </c>
      <c r="D140" s="9" t="s">
        <v>8</v>
      </c>
      <c r="E140" s="10">
        <v>340000</v>
      </c>
      <c r="F140" s="27">
        <f t="shared" si="2"/>
        <v>0.70924867785616319</v>
      </c>
      <c r="G140" s="10">
        <v>479380.52</v>
      </c>
      <c r="H140" s="18" t="s">
        <v>140</v>
      </c>
      <c r="I140" s="9"/>
    </row>
    <row r="141" spans="1:9" ht="26.25" customHeight="1" x14ac:dyDescent="0.2">
      <c r="A141" s="15">
        <v>138</v>
      </c>
      <c r="B141" s="58" t="s">
        <v>305</v>
      </c>
      <c r="C141" s="57" t="s">
        <v>306</v>
      </c>
      <c r="D141" s="18" t="s">
        <v>8</v>
      </c>
      <c r="E141" s="10">
        <v>630000</v>
      </c>
      <c r="F141" s="27">
        <f t="shared" si="2"/>
        <v>0.70434979826639166</v>
      </c>
      <c r="G141" s="10">
        <v>894441.94</v>
      </c>
      <c r="H141" s="18" t="s">
        <v>140</v>
      </c>
      <c r="I141" s="9"/>
    </row>
    <row r="142" spans="1:9" ht="33.75" customHeight="1" x14ac:dyDescent="0.2">
      <c r="A142" s="16">
        <v>139</v>
      </c>
      <c r="B142" s="58" t="s">
        <v>33</v>
      </c>
      <c r="C142" s="57" t="s">
        <v>307</v>
      </c>
      <c r="D142" s="8" t="s">
        <v>8</v>
      </c>
      <c r="E142" s="10">
        <v>180000</v>
      </c>
      <c r="F142" s="27">
        <f t="shared" si="2"/>
        <v>0.71802090462017731</v>
      </c>
      <c r="G142" s="10">
        <v>250689.08000000002</v>
      </c>
      <c r="H142" s="18" t="s">
        <v>140</v>
      </c>
      <c r="I142" s="18"/>
    </row>
    <row r="143" spans="1:9" ht="29.25" customHeight="1" x14ac:dyDescent="0.2">
      <c r="A143" s="14">
        <v>140</v>
      </c>
      <c r="B143" s="58" t="s">
        <v>103</v>
      </c>
      <c r="C143" s="57" t="s">
        <v>308</v>
      </c>
      <c r="D143" s="20" t="s">
        <v>8</v>
      </c>
      <c r="E143" s="10">
        <v>161477.23000000001</v>
      </c>
      <c r="F143" s="27">
        <f t="shared" si="2"/>
        <v>0.69999999133004709</v>
      </c>
      <c r="G143" s="10">
        <v>230681.76</v>
      </c>
      <c r="H143" s="18" t="s">
        <v>140</v>
      </c>
      <c r="I143" s="18"/>
    </row>
    <row r="144" spans="1:9" ht="25.5" x14ac:dyDescent="0.2">
      <c r="A144" s="15">
        <v>141</v>
      </c>
      <c r="B144" s="58" t="s">
        <v>309</v>
      </c>
      <c r="C144" s="57" t="s">
        <v>310</v>
      </c>
      <c r="D144" s="25" t="s">
        <v>8</v>
      </c>
      <c r="E144" s="10">
        <v>557076.46</v>
      </c>
      <c r="F144" s="27">
        <f t="shared" si="2"/>
        <v>0.70000000376967997</v>
      </c>
      <c r="G144" s="10">
        <v>795823.51</v>
      </c>
      <c r="H144" s="18" t="s">
        <v>140</v>
      </c>
      <c r="I144" s="38"/>
    </row>
    <row r="145" spans="1:9" ht="38.25" x14ac:dyDescent="0.2">
      <c r="A145" s="16">
        <v>142</v>
      </c>
      <c r="B145" s="61" t="s">
        <v>63</v>
      </c>
      <c r="C145" s="62" t="s">
        <v>311</v>
      </c>
      <c r="D145" s="18" t="s">
        <v>8</v>
      </c>
      <c r="E145" s="10">
        <v>205000</v>
      </c>
      <c r="F145" s="27">
        <f t="shared" si="2"/>
        <v>0.69980439613707979</v>
      </c>
      <c r="G145" s="10">
        <v>292939</v>
      </c>
      <c r="H145" s="18" t="s">
        <v>140</v>
      </c>
      <c r="I145" s="18"/>
    </row>
    <row r="146" spans="1:9" ht="25.5" x14ac:dyDescent="0.25">
      <c r="A146" s="14">
        <v>143</v>
      </c>
      <c r="B146" s="61" t="s">
        <v>151</v>
      </c>
      <c r="C146" s="62" t="s">
        <v>312</v>
      </c>
      <c r="D146" s="18" t="s">
        <v>8</v>
      </c>
      <c r="E146" s="10">
        <v>510163.26</v>
      </c>
      <c r="F146" s="27">
        <f t="shared" si="2"/>
        <v>0.69999999725578044</v>
      </c>
      <c r="G146" s="10">
        <v>728804.66</v>
      </c>
      <c r="H146" s="18" t="s">
        <v>140</v>
      </c>
      <c r="I146" s="40"/>
    </row>
    <row r="147" spans="1:9" ht="25.5" x14ac:dyDescent="0.2">
      <c r="A147" s="15">
        <v>144</v>
      </c>
      <c r="B147" s="58" t="s">
        <v>155</v>
      </c>
      <c r="C147" s="62" t="s">
        <v>313</v>
      </c>
      <c r="D147" s="18" t="s">
        <v>8</v>
      </c>
      <c r="E147" s="10">
        <v>420000</v>
      </c>
      <c r="F147" s="27">
        <f t="shared" si="2"/>
        <v>0.70278105691142745</v>
      </c>
      <c r="G147" s="10">
        <v>597625.67000000004</v>
      </c>
      <c r="H147" s="18" t="s">
        <v>140</v>
      </c>
      <c r="I147" s="9"/>
    </row>
    <row r="148" spans="1:9" ht="25.5" x14ac:dyDescent="0.2">
      <c r="A148" s="16">
        <v>145</v>
      </c>
      <c r="B148" s="77" t="s">
        <v>70</v>
      </c>
      <c r="C148" s="78" t="s">
        <v>314</v>
      </c>
      <c r="D148" s="9" t="s">
        <v>8</v>
      </c>
      <c r="E148" s="50">
        <v>130000</v>
      </c>
      <c r="F148" s="27">
        <f t="shared" si="2"/>
        <v>0.70407210391584329</v>
      </c>
      <c r="G148" s="10">
        <v>184640.18</v>
      </c>
      <c r="H148" s="43" t="s">
        <v>140</v>
      </c>
      <c r="I148" s="43"/>
    </row>
    <row r="149" spans="1:9" ht="25.5" x14ac:dyDescent="0.2">
      <c r="A149" s="14">
        <v>146</v>
      </c>
      <c r="B149" s="61" t="s">
        <v>61</v>
      </c>
      <c r="C149" s="62" t="s">
        <v>315</v>
      </c>
      <c r="D149" s="9" t="s">
        <v>8</v>
      </c>
      <c r="E149" s="10">
        <v>270000</v>
      </c>
      <c r="F149" s="27">
        <f t="shared" si="2"/>
        <v>0.70632158340347273</v>
      </c>
      <c r="G149" s="10">
        <v>382262.14</v>
      </c>
      <c r="H149" s="9" t="s">
        <v>140</v>
      </c>
      <c r="I149" s="43"/>
    </row>
    <row r="150" spans="1:9" ht="25.5" x14ac:dyDescent="0.2">
      <c r="A150" s="15">
        <v>147</v>
      </c>
      <c r="B150" s="58" t="s">
        <v>107</v>
      </c>
      <c r="C150" s="57" t="s">
        <v>316</v>
      </c>
      <c r="D150" s="9" t="s">
        <v>8</v>
      </c>
      <c r="E150" s="10">
        <v>390721.28000000003</v>
      </c>
      <c r="F150" s="27">
        <f t="shared" si="2"/>
        <v>0.69999999641688326</v>
      </c>
      <c r="G150" s="10">
        <v>558173.26</v>
      </c>
      <c r="H150" s="9" t="s">
        <v>140</v>
      </c>
      <c r="I150" s="9"/>
    </row>
    <row r="151" spans="1:9" ht="25.5" x14ac:dyDescent="0.2">
      <c r="A151" s="16">
        <v>148</v>
      </c>
      <c r="B151" s="61" t="s">
        <v>99</v>
      </c>
      <c r="C151" s="62" t="s">
        <v>317</v>
      </c>
      <c r="D151" s="9" t="s">
        <v>8</v>
      </c>
      <c r="E151" s="10">
        <v>94359.43</v>
      </c>
      <c r="F151" s="27">
        <f t="shared" si="2"/>
        <v>0.70000002967377095</v>
      </c>
      <c r="G151" s="10">
        <v>134799.18</v>
      </c>
      <c r="H151" s="9" t="s">
        <v>140</v>
      </c>
      <c r="I151" s="9"/>
    </row>
    <row r="152" spans="1:9" ht="25.5" x14ac:dyDescent="0.2">
      <c r="A152" s="14">
        <v>149</v>
      </c>
      <c r="B152" s="61" t="s">
        <v>25</v>
      </c>
      <c r="C152" s="62" t="s">
        <v>318</v>
      </c>
      <c r="D152" s="9" t="s">
        <v>8</v>
      </c>
      <c r="E152" s="10">
        <v>313524.95</v>
      </c>
      <c r="F152" s="27">
        <f t="shared" si="2"/>
        <v>0.6999999933019686</v>
      </c>
      <c r="G152" s="10">
        <v>447892.79</v>
      </c>
      <c r="H152" s="9" t="s">
        <v>140</v>
      </c>
      <c r="I152" s="9"/>
    </row>
    <row r="153" spans="1:9" ht="25.5" x14ac:dyDescent="0.2">
      <c r="A153" s="15">
        <v>150</v>
      </c>
      <c r="B153" s="61" t="s">
        <v>88</v>
      </c>
      <c r="C153" s="62" t="s">
        <v>426</v>
      </c>
      <c r="D153" s="9" t="s">
        <v>139</v>
      </c>
      <c r="E153" s="24">
        <v>773441.87</v>
      </c>
      <c r="F153" s="27">
        <f t="shared" si="2"/>
        <v>0.69999999818990921</v>
      </c>
      <c r="G153" s="24">
        <v>1104916.96</v>
      </c>
      <c r="H153" s="9" t="s">
        <v>140</v>
      </c>
      <c r="I153" s="9"/>
    </row>
    <row r="154" spans="1:9" ht="38.25" x14ac:dyDescent="0.2">
      <c r="A154" s="16">
        <v>151</v>
      </c>
      <c r="B154" s="61" t="s">
        <v>65</v>
      </c>
      <c r="C154" s="62" t="s">
        <v>319</v>
      </c>
      <c r="D154" s="18" t="s">
        <v>8</v>
      </c>
      <c r="E154" s="24">
        <v>334404.12</v>
      </c>
      <c r="F154" s="27">
        <f t="shared" si="2"/>
        <v>0.69999998744034631</v>
      </c>
      <c r="G154" s="24">
        <v>477720.18</v>
      </c>
      <c r="H154" s="9" t="s">
        <v>140</v>
      </c>
      <c r="I154" s="9"/>
    </row>
    <row r="155" spans="1:9" ht="38.25" x14ac:dyDescent="0.2">
      <c r="A155" s="14">
        <v>152</v>
      </c>
      <c r="B155" s="61" t="s">
        <v>89</v>
      </c>
      <c r="C155" s="62" t="s">
        <v>320</v>
      </c>
      <c r="D155" s="8" t="s">
        <v>8</v>
      </c>
      <c r="E155" s="10">
        <v>326144.64000000001</v>
      </c>
      <c r="F155" s="55">
        <f t="shared" si="2"/>
        <v>0.70000000643886107</v>
      </c>
      <c r="G155" s="10">
        <v>465920.91</v>
      </c>
      <c r="H155" s="9" t="s">
        <v>7</v>
      </c>
      <c r="I155" s="12" t="s">
        <v>413</v>
      </c>
    </row>
    <row r="156" spans="1:9" ht="55.5" customHeight="1" x14ac:dyDescent="0.2">
      <c r="A156" s="15">
        <v>153</v>
      </c>
      <c r="B156" s="61" t="s">
        <v>31</v>
      </c>
      <c r="C156" s="62" t="s">
        <v>321</v>
      </c>
      <c r="D156" s="9" t="s">
        <v>8</v>
      </c>
      <c r="E156" s="10">
        <v>3132740.11</v>
      </c>
      <c r="F156" s="55">
        <f t="shared" si="2"/>
        <v>0.6999999991062138</v>
      </c>
      <c r="G156" s="10">
        <v>4475343.0199999996</v>
      </c>
      <c r="H156" s="9" t="s">
        <v>140</v>
      </c>
      <c r="I156" s="9"/>
    </row>
    <row r="157" spans="1:9" ht="36.75" customHeight="1" x14ac:dyDescent="0.2">
      <c r="A157" s="16">
        <v>154</v>
      </c>
      <c r="B157" s="58" t="s">
        <v>322</v>
      </c>
      <c r="C157" s="57" t="s">
        <v>323</v>
      </c>
      <c r="D157" s="56" t="s">
        <v>6</v>
      </c>
      <c r="E157" s="53">
        <v>550210.52</v>
      </c>
      <c r="F157" s="55">
        <f t="shared" si="2"/>
        <v>0.90000000327147511</v>
      </c>
      <c r="G157" s="53">
        <v>611345.02</v>
      </c>
      <c r="H157" s="9" t="s">
        <v>7</v>
      </c>
      <c r="I157" s="9" t="s">
        <v>414</v>
      </c>
    </row>
    <row r="158" spans="1:9" ht="27.75" customHeight="1" x14ac:dyDescent="0.2">
      <c r="A158" s="14">
        <v>155</v>
      </c>
      <c r="B158" s="58" t="s">
        <v>147</v>
      </c>
      <c r="C158" s="57" t="s">
        <v>324</v>
      </c>
      <c r="D158" s="9" t="s">
        <v>6</v>
      </c>
      <c r="E158" s="10">
        <v>66511.520000000004</v>
      </c>
      <c r="F158" s="55">
        <f t="shared" si="2"/>
        <v>0.5000001503499395</v>
      </c>
      <c r="G158" s="10">
        <v>133023</v>
      </c>
      <c r="H158" s="9" t="s">
        <v>140</v>
      </c>
      <c r="I158" s="9"/>
    </row>
    <row r="159" spans="1:9" ht="84.75" customHeight="1" x14ac:dyDescent="0.2">
      <c r="A159" s="15">
        <v>156</v>
      </c>
      <c r="B159" s="61" t="s">
        <v>79</v>
      </c>
      <c r="C159" s="62" t="s">
        <v>174</v>
      </c>
      <c r="D159" s="9" t="s">
        <v>6</v>
      </c>
      <c r="E159" s="10">
        <v>3000000</v>
      </c>
      <c r="F159" s="55">
        <f t="shared" si="2"/>
        <v>0.74999803313015811</v>
      </c>
      <c r="G159" s="10">
        <v>4000010.49</v>
      </c>
      <c r="H159" s="9" t="s">
        <v>7</v>
      </c>
      <c r="I159" s="9" t="s">
        <v>387</v>
      </c>
    </row>
    <row r="160" spans="1:9" ht="30" customHeight="1" x14ac:dyDescent="0.2">
      <c r="A160" s="16">
        <v>157</v>
      </c>
      <c r="B160" s="75" t="s">
        <v>74</v>
      </c>
      <c r="C160" s="62" t="s">
        <v>325</v>
      </c>
      <c r="D160" s="9" t="s">
        <v>8</v>
      </c>
      <c r="E160" s="10">
        <v>630000</v>
      </c>
      <c r="F160" s="55">
        <f t="shared" si="2"/>
        <v>0.70422535211267601</v>
      </c>
      <c r="G160" s="10">
        <v>894600</v>
      </c>
      <c r="H160" s="9" t="s">
        <v>140</v>
      </c>
      <c r="I160" s="18"/>
    </row>
    <row r="161" spans="1:9" ht="33.75" customHeight="1" x14ac:dyDescent="0.2">
      <c r="A161" s="14">
        <v>158</v>
      </c>
      <c r="B161" s="61" t="s">
        <v>84</v>
      </c>
      <c r="C161" s="62" t="s">
        <v>326</v>
      </c>
      <c r="D161" s="9" t="s">
        <v>139</v>
      </c>
      <c r="E161" s="24">
        <v>15000</v>
      </c>
      <c r="F161" s="27">
        <f t="shared" si="2"/>
        <v>0.70411857732372041</v>
      </c>
      <c r="G161" s="24">
        <v>21303.23</v>
      </c>
      <c r="H161" s="18" t="s">
        <v>140</v>
      </c>
      <c r="I161" s="18"/>
    </row>
    <row r="162" spans="1:9" ht="25.5" x14ac:dyDescent="0.2">
      <c r="A162" s="15">
        <v>159</v>
      </c>
      <c r="B162" s="61" t="s">
        <v>57</v>
      </c>
      <c r="C162" s="62" t="s">
        <v>327</v>
      </c>
      <c r="D162" s="18" t="s">
        <v>8</v>
      </c>
      <c r="E162" s="36">
        <v>154865.26999999999</v>
      </c>
      <c r="F162" s="27">
        <f t="shared" si="2"/>
        <v>0.7</v>
      </c>
      <c r="G162" s="36">
        <v>221236.1</v>
      </c>
      <c r="H162" s="18" t="s">
        <v>140</v>
      </c>
      <c r="I162" s="18"/>
    </row>
    <row r="163" spans="1:9" ht="25.5" x14ac:dyDescent="0.2">
      <c r="A163" s="16">
        <v>160</v>
      </c>
      <c r="B163" s="61" t="s">
        <v>328</v>
      </c>
      <c r="C163" s="62" t="s">
        <v>329</v>
      </c>
      <c r="D163" s="18" t="s">
        <v>6</v>
      </c>
      <c r="E163" s="24">
        <v>289296</v>
      </c>
      <c r="F163" s="27">
        <f t="shared" si="2"/>
        <v>0.7</v>
      </c>
      <c r="G163" s="24">
        <v>413280</v>
      </c>
      <c r="H163" s="9" t="s">
        <v>140</v>
      </c>
      <c r="I163" s="18"/>
    </row>
    <row r="164" spans="1:9" ht="28.5" customHeight="1" x14ac:dyDescent="0.2">
      <c r="A164" s="14">
        <v>161</v>
      </c>
      <c r="B164" s="75" t="s">
        <v>330</v>
      </c>
      <c r="C164" s="62" t="s">
        <v>331</v>
      </c>
      <c r="D164" s="9" t="s">
        <v>8</v>
      </c>
      <c r="E164" s="10">
        <v>288152.49</v>
      </c>
      <c r="F164" s="27">
        <f t="shared" si="2"/>
        <v>0.70000000728780798</v>
      </c>
      <c r="G164" s="10">
        <v>411646.41</v>
      </c>
      <c r="H164" s="9" t="s">
        <v>140</v>
      </c>
      <c r="I164" s="18"/>
    </row>
    <row r="165" spans="1:9" ht="34.5" customHeight="1" x14ac:dyDescent="0.2">
      <c r="A165" s="15">
        <v>162</v>
      </c>
      <c r="B165" s="61" t="s">
        <v>87</v>
      </c>
      <c r="C165" s="68" t="s">
        <v>332</v>
      </c>
      <c r="D165" s="19" t="s">
        <v>8</v>
      </c>
      <c r="E165" s="10">
        <v>113331.36</v>
      </c>
      <c r="F165" s="27">
        <f t="shared" si="2"/>
        <v>0.70000001235315645</v>
      </c>
      <c r="G165" s="10">
        <v>161901.94</v>
      </c>
      <c r="H165" s="21" t="s">
        <v>140</v>
      </c>
      <c r="I165" s="21"/>
    </row>
    <row r="166" spans="1:9" ht="30" customHeight="1" x14ac:dyDescent="0.2">
      <c r="A166" s="16">
        <v>163</v>
      </c>
      <c r="B166" s="61" t="s">
        <v>88</v>
      </c>
      <c r="C166" s="62" t="s">
        <v>427</v>
      </c>
      <c r="D166" s="9" t="s">
        <v>8</v>
      </c>
      <c r="E166" s="51">
        <v>185365.15</v>
      </c>
      <c r="F166" s="27">
        <f t="shared" si="2"/>
        <v>0.7000000188816512</v>
      </c>
      <c r="G166" s="24">
        <v>264807.34999999998</v>
      </c>
      <c r="H166" s="18" t="s">
        <v>140</v>
      </c>
      <c r="I166" s="18"/>
    </row>
    <row r="167" spans="1:9" ht="36.75" customHeight="1" x14ac:dyDescent="0.2">
      <c r="A167" s="14">
        <v>164</v>
      </c>
      <c r="B167" s="58" t="s">
        <v>80</v>
      </c>
      <c r="C167" s="57" t="s">
        <v>333</v>
      </c>
      <c r="D167" s="18" t="s">
        <v>8</v>
      </c>
      <c r="E167" s="10">
        <v>50000</v>
      </c>
      <c r="F167" s="27">
        <f t="shared" si="2"/>
        <v>0.78495190678162341</v>
      </c>
      <c r="G167" s="10">
        <v>63698.17</v>
      </c>
      <c r="H167" s="9" t="s">
        <v>140</v>
      </c>
      <c r="I167" s="18"/>
    </row>
    <row r="168" spans="1:9" ht="39.75" customHeight="1" x14ac:dyDescent="0.2">
      <c r="A168" s="15">
        <v>165</v>
      </c>
      <c r="B168" s="58" t="s">
        <v>80</v>
      </c>
      <c r="C168" s="57" t="s">
        <v>334</v>
      </c>
      <c r="D168" s="18" t="s">
        <v>8</v>
      </c>
      <c r="E168" s="10">
        <v>600000</v>
      </c>
      <c r="F168" s="27">
        <f t="shared" si="2"/>
        <v>0.63348381987829361</v>
      </c>
      <c r="G168" s="10">
        <v>947143.37</v>
      </c>
      <c r="H168" s="9" t="s">
        <v>140</v>
      </c>
      <c r="I168" s="18"/>
    </row>
    <row r="169" spans="1:9" ht="42" customHeight="1" x14ac:dyDescent="0.2">
      <c r="A169" s="16">
        <v>166</v>
      </c>
      <c r="B169" s="58" t="s">
        <v>335</v>
      </c>
      <c r="C169" s="57" t="s">
        <v>336</v>
      </c>
      <c r="D169" s="18" t="s">
        <v>6</v>
      </c>
      <c r="E169" s="10">
        <v>50179.5</v>
      </c>
      <c r="F169" s="27">
        <f t="shared" si="2"/>
        <v>0.7</v>
      </c>
      <c r="G169" s="10">
        <v>71685</v>
      </c>
      <c r="H169" s="9" t="s">
        <v>140</v>
      </c>
      <c r="I169" s="18"/>
    </row>
    <row r="170" spans="1:9" ht="27.75" customHeight="1" x14ac:dyDescent="0.2">
      <c r="A170" s="14">
        <v>167</v>
      </c>
      <c r="B170" s="66" t="s">
        <v>106</v>
      </c>
      <c r="C170" s="68" t="s">
        <v>337</v>
      </c>
      <c r="D170" s="12" t="s">
        <v>8</v>
      </c>
      <c r="E170" s="29">
        <v>992885.25</v>
      </c>
      <c r="F170" s="27">
        <f t="shared" si="2"/>
        <v>0.69999999506488797</v>
      </c>
      <c r="G170" s="28">
        <v>1418407.51</v>
      </c>
      <c r="H170" s="25" t="s">
        <v>140</v>
      </c>
      <c r="I170" s="18"/>
    </row>
    <row r="171" spans="1:9" ht="38.25" x14ac:dyDescent="0.2">
      <c r="A171" s="15">
        <v>168</v>
      </c>
      <c r="B171" s="75" t="s">
        <v>338</v>
      </c>
      <c r="C171" s="62" t="s">
        <v>339</v>
      </c>
      <c r="D171" s="20" t="s">
        <v>6</v>
      </c>
      <c r="E171" s="24">
        <v>752657.43</v>
      </c>
      <c r="F171" s="27">
        <f t="shared" si="2"/>
        <v>1</v>
      </c>
      <c r="G171" s="24">
        <v>752657.43</v>
      </c>
      <c r="H171" s="18" t="s">
        <v>140</v>
      </c>
      <c r="I171" s="18"/>
    </row>
    <row r="172" spans="1:9" ht="31.5" customHeight="1" x14ac:dyDescent="0.2">
      <c r="A172" s="16">
        <v>169</v>
      </c>
      <c r="B172" s="58" t="s">
        <v>91</v>
      </c>
      <c r="C172" s="57" t="s">
        <v>340</v>
      </c>
      <c r="D172" s="8" t="s">
        <v>8</v>
      </c>
      <c r="E172" s="24">
        <v>152600</v>
      </c>
      <c r="F172" s="27">
        <f t="shared" si="2"/>
        <v>0.7</v>
      </c>
      <c r="G172" s="10">
        <v>218000</v>
      </c>
      <c r="H172" s="9" t="s">
        <v>140</v>
      </c>
      <c r="I172" s="18"/>
    </row>
    <row r="173" spans="1:9" ht="51" customHeight="1" x14ac:dyDescent="0.2">
      <c r="A173" s="14">
        <v>170</v>
      </c>
      <c r="B173" s="75" t="s">
        <v>26</v>
      </c>
      <c r="C173" s="57" t="s">
        <v>341</v>
      </c>
      <c r="D173" s="8" t="s">
        <v>8</v>
      </c>
      <c r="E173" s="24">
        <v>353078.23</v>
      </c>
      <c r="F173" s="27">
        <f t="shared" si="2"/>
        <v>0.70000000198256351</v>
      </c>
      <c r="G173" s="24">
        <v>504397.47</v>
      </c>
      <c r="H173" s="18" t="s">
        <v>140</v>
      </c>
      <c r="I173" s="18"/>
    </row>
    <row r="174" spans="1:9" ht="30.75" customHeight="1" x14ac:dyDescent="0.2">
      <c r="A174" s="15">
        <v>171</v>
      </c>
      <c r="B174" s="61" t="s">
        <v>75</v>
      </c>
      <c r="C174" s="62" t="s">
        <v>428</v>
      </c>
      <c r="D174" s="9" t="s">
        <v>8</v>
      </c>
      <c r="E174" s="24">
        <v>200000</v>
      </c>
      <c r="F174" s="27">
        <f t="shared" si="2"/>
        <v>0.67727794138931519</v>
      </c>
      <c r="G174" s="24">
        <v>295299.74</v>
      </c>
      <c r="H174" s="18" t="s">
        <v>140</v>
      </c>
      <c r="I174" s="18"/>
    </row>
    <row r="175" spans="1:9" ht="32.25" customHeight="1" x14ac:dyDescent="0.2">
      <c r="A175" s="16">
        <v>172</v>
      </c>
      <c r="B175" s="58" t="s">
        <v>94</v>
      </c>
      <c r="C175" s="57" t="s">
        <v>175</v>
      </c>
      <c r="D175" s="9" t="s">
        <v>8</v>
      </c>
      <c r="E175" s="10">
        <v>457170</v>
      </c>
      <c r="F175" s="27">
        <f t="shared" si="2"/>
        <v>0.7</v>
      </c>
      <c r="G175" s="10">
        <v>653100</v>
      </c>
      <c r="H175" s="9" t="s">
        <v>140</v>
      </c>
      <c r="I175" s="9"/>
    </row>
    <row r="176" spans="1:9" ht="30" customHeight="1" x14ac:dyDescent="0.2">
      <c r="A176" s="14">
        <v>173</v>
      </c>
      <c r="B176" s="58" t="s">
        <v>113</v>
      </c>
      <c r="C176" s="57" t="s">
        <v>342</v>
      </c>
      <c r="D176" s="9" t="s">
        <v>8</v>
      </c>
      <c r="E176" s="24">
        <v>260050</v>
      </c>
      <c r="F176" s="27">
        <f t="shared" si="2"/>
        <v>0.7</v>
      </c>
      <c r="G176" s="24">
        <v>371500</v>
      </c>
      <c r="H176" s="18" t="s">
        <v>140</v>
      </c>
      <c r="I176" s="9"/>
    </row>
    <row r="177" spans="1:9" ht="28.5" customHeight="1" x14ac:dyDescent="0.2">
      <c r="A177" s="15">
        <v>174</v>
      </c>
      <c r="B177" s="61" t="s">
        <v>116</v>
      </c>
      <c r="C177" s="62" t="s">
        <v>343</v>
      </c>
      <c r="D177" s="18" t="s">
        <v>8</v>
      </c>
      <c r="E177" s="24">
        <v>76567.149999999994</v>
      </c>
      <c r="F177" s="27">
        <f t="shared" si="2"/>
        <v>0.74650753189495855</v>
      </c>
      <c r="G177" s="24">
        <v>102567.15</v>
      </c>
      <c r="H177" s="9" t="s">
        <v>140</v>
      </c>
      <c r="I177" s="18"/>
    </row>
    <row r="178" spans="1:9" ht="34.5" customHeight="1" x14ac:dyDescent="0.2">
      <c r="A178" s="16">
        <v>175</v>
      </c>
      <c r="B178" s="61" t="s">
        <v>19</v>
      </c>
      <c r="C178" s="57" t="s">
        <v>344</v>
      </c>
      <c r="D178" s="18" t="s">
        <v>139</v>
      </c>
      <c r="E178" s="24">
        <v>580000</v>
      </c>
      <c r="F178" s="27">
        <f t="shared" si="2"/>
        <v>0.7023458350891979</v>
      </c>
      <c r="G178" s="24">
        <v>825804</v>
      </c>
      <c r="H178" s="9" t="s">
        <v>140</v>
      </c>
      <c r="I178" s="18"/>
    </row>
    <row r="179" spans="1:9" ht="31.5" customHeight="1" x14ac:dyDescent="0.2">
      <c r="A179" s="14">
        <v>176</v>
      </c>
      <c r="B179" s="61" t="s">
        <v>43</v>
      </c>
      <c r="C179" s="62" t="s">
        <v>345</v>
      </c>
      <c r="D179" s="11" t="s">
        <v>8</v>
      </c>
      <c r="E179" s="31">
        <v>720000</v>
      </c>
      <c r="F179" s="27">
        <f t="shared" si="2"/>
        <v>0.70298138996389992</v>
      </c>
      <c r="G179" s="31">
        <v>1024209.19</v>
      </c>
      <c r="H179" s="9" t="s">
        <v>140</v>
      </c>
      <c r="I179" s="18"/>
    </row>
    <row r="180" spans="1:9" ht="54" customHeight="1" x14ac:dyDescent="0.2">
      <c r="A180" s="15">
        <v>177</v>
      </c>
      <c r="B180" s="61" t="s">
        <v>111</v>
      </c>
      <c r="C180" s="62" t="s">
        <v>346</v>
      </c>
      <c r="D180" s="9" t="s">
        <v>8</v>
      </c>
      <c r="E180" s="10">
        <v>355000</v>
      </c>
      <c r="F180" s="27">
        <f t="shared" si="2"/>
        <v>0.70977037508825147</v>
      </c>
      <c r="G180" s="10">
        <v>500161.76</v>
      </c>
      <c r="H180" s="9" t="s">
        <v>140</v>
      </c>
      <c r="I180" s="18"/>
    </row>
    <row r="181" spans="1:9" ht="28.5" customHeight="1" x14ac:dyDescent="0.2">
      <c r="A181" s="16">
        <v>178</v>
      </c>
      <c r="B181" s="61" t="s">
        <v>158</v>
      </c>
      <c r="C181" s="62" t="s">
        <v>404</v>
      </c>
      <c r="D181" s="9" t="s">
        <v>8</v>
      </c>
      <c r="E181" s="10">
        <v>640000</v>
      </c>
      <c r="F181" s="27">
        <f t="shared" si="2"/>
        <v>0.70497764113842387</v>
      </c>
      <c r="G181" s="10">
        <v>907830.21</v>
      </c>
      <c r="H181" s="9" t="s">
        <v>140</v>
      </c>
      <c r="I181" s="18"/>
    </row>
    <row r="182" spans="1:9" ht="33.75" customHeight="1" x14ac:dyDescent="0.2">
      <c r="A182" s="14">
        <v>179</v>
      </c>
      <c r="B182" s="61" t="s">
        <v>113</v>
      </c>
      <c r="C182" s="62" t="s">
        <v>347</v>
      </c>
      <c r="D182" s="9" t="s">
        <v>8</v>
      </c>
      <c r="E182" s="10">
        <v>81130</v>
      </c>
      <c r="F182" s="55">
        <f t="shared" si="2"/>
        <v>0.7</v>
      </c>
      <c r="G182" s="10">
        <v>115900</v>
      </c>
      <c r="H182" s="9" t="s">
        <v>7</v>
      </c>
      <c r="I182" s="9" t="s">
        <v>416</v>
      </c>
    </row>
    <row r="183" spans="1:9" ht="28.5" customHeight="1" x14ac:dyDescent="0.2">
      <c r="A183" s="15">
        <v>180</v>
      </c>
      <c r="B183" s="61" t="s">
        <v>104</v>
      </c>
      <c r="C183" s="62" t="s">
        <v>348</v>
      </c>
      <c r="D183" s="9" t="s">
        <v>8</v>
      </c>
      <c r="E183" s="10">
        <v>210000</v>
      </c>
      <c r="F183" s="55">
        <f t="shared" si="2"/>
        <v>0.70743676391204713</v>
      </c>
      <c r="G183" s="10">
        <v>296846.32</v>
      </c>
      <c r="H183" s="9" t="s">
        <v>140</v>
      </c>
      <c r="I183" s="18"/>
    </row>
    <row r="184" spans="1:9" ht="58.5" customHeight="1" x14ac:dyDescent="0.2">
      <c r="A184" s="16">
        <v>181</v>
      </c>
      <c r="B184" s="75" t="s">
        <v>92</v>
      </c>
      <c r="C184" s="62" t="s">
        <v>349</v>
      </c>
      <c r="D184" s="9" t="s">
        <v>8</v>
      </c>
      <c r="E184" s="10">
        <v>162984.12</v>
      </c>
      <c r="F184" s="55">
        <f t="shared" si="2"/>
        <v>0.69999999141020619</v>
      </c>
      <c r="G184" s="10">
        <v>232834.46</v>
      </c>
      <c r="H184" s="9" t="s">
        <v>7</v>
      </c>
      <c r="I184" s="9" t="s">
        <v>415</v>
      </c>
    </row>
    <row r="185" spans="1:9" ht="29.25" customHeight="1" x14ac:dyDescent="0.2">
      <c r="A185" s="14">
        <v>182</v>
      </c>
      <c r="B185" s="61" t="s">
        <v>102</v>
      </c>
      <c r="C185" s="62" t="s">
        <v>350</v>
      </c>
      <c r="D185" s="8" t="s">
        <v>8</v>
      </c>
      <c r="E185" s="10">
        <v>153636.84</v>
      </c>
      <c r="F185" s="55">
        <f t="shared" si="2"/>
        <v>0.7</v>
      </c>
      <c r="G185" s="10">
        <v>219481.2</v>
      </c>
      <c r="H185" s="9" t="s">
        <v>140</v>
      </c>
      <c r="I185" s="18"/>
    </row>
    <row r="186" spans="1:9" ht="33.75" customHeight="1" x14ac:dyDescent="0.2">
      <c r="A186" s="15">
        <v>183</v>
      </c>
      <c r="B186" s="61" t="s">
        <v>62</v>
      </c>
      <c r="C186" s="62" t="s">
        <v>351</v>
      </c>
      <c r="D186" s="9" t="s">
        <v>8</v>
      </c>
      <c r="E186" s="10">
        <v>172533.55</v>
      </c>
      <c r="F186" s="55">
        <f t="shared" si="2"/>
        <v>0.7</v>
      </c>
      <c r="G186" s="10">
        <v>246476.5</v>
      </c>
      <c r="H186" s="9" t="s">
        <v>140</v>
      </c>
      <c r="I186" s="18"/>
    </row>
    <row r="187" spans="1:9" ht="31.5" customHeight="1" x14ac:dyDescent="0.2">
      <c r="A187" s="16">
        <v>184</v>
      </c>
      <c r="B187" s="76" t="s">
        <v>159</v>
      </c>
      <c r="C187" s="79" t="s">
        <v>352</v>
      </c>
      <c r="D187" s="26" t="s">
        <v>8</v>
      </c>
      <c r="E187" s="31">
        <v>238000.06</v>
      </c>
      <c r="F187" s="27">
        <f t="shared" si="2"/>
        <v>0.70000001176470306</v>
      </c>
      <c r="G187" s="35">
        <v>340000.08</v>
      </c>
      <c r="H187" s="9" t="s">
        <v>140</v>
      </c>
      <c r="I187" s="18"/>
    </row>
    <row r="188" spans="1:9" ht="29.25" customHeight="1" x14ac:dyDescent="0.2">
      <c r="A188" s="14">
        <v>185</v>
      </c>
      <c r="B188" s="61" t="s">
        <v>28</v>
      </c>
      <c r="C188" s="62" t="s">
        <v>353</v>
      </c>
      <c r="D188" s="9" t="s">
        <v>8</v>
      </c>
      <c r="E188" s="10">
        <v>282311.24</v>
      </c>
      <c r="F188" s="27">
        <f t="shared" si="2"/>
        <v>0.70000000247953287</v>
      </c>
      <c r="G188" s="10">
        <v>403301.77</v>
      </c>
      <c r="H188" s="9" t="s">
        <v>140</v>
      </c>
      <c r="I188" s="18"/>
    </row>
    <row r="189" spans="1:9" ht="30.75" customHeight="1" x14ac:dyDescent="0.2">
      <c r="A189" s="15">
        <v>186</v>
      </c>
      <c r="B189" s="61" t="s">
        <v>49</v>
      </c>
      <c r="C189" s="62" t="s">
        <v>354</v>
      </c>
      <c r="D189" s="9" t="s">
        <v>8</v>
      </c>
      <c r="E189" s="10">
        <v>425065.48</v>
      </c>
      <c r="F189" s="27">
        <f t="shared" si="2"/>
        <v>0.70001152782553588</v>
      </c>
      <c r="G189" s="10">
        <v>607226.4</v>
      </c>
      <c r="H189" s="9" t="s">
        <v>140</v>
      </c>
      <c r="I189" s="18"/>
    </row>
    <row r="190" spans="1:9" ht="35.25" customHeight="1" x14ac:dyDescent="0.2">
      <c r="A190" s="16">
        <v>187</v>
      </c>
      <c r="B190" s="61" t="s">
        <v>69</v>
      </c>
      <c r="C190" s="62" t="s">
        <v>355</v>
      </c>
      <c r="D190" s="9" t="s">
        <v>8</v>
      </c>
      <c r="E190" s="34">
        <v>409150</v>
      </c>
      <c r="F190" s="27">
        <f t="shared" si="2"/>
        <v>0.7</v>
      </c>
      <c r="G190" s="24">
        <v>584500</v>
      </c>
      <c r="H190" s="18" t="s">
        <v>140</v>
      </c>
      <c r="I190" s="18"/>
    </row>
    <row r="191" spans="1:9" ht="42.75" customHeight="1" x14ac:dyDescent="0.2">
      <c r="A191" s="14">
        <v>188</v>
      </c>
      <c r="B191" s="61" t="s">
        <v>356</v>
      </c>
      <c r="C191" s="62" t="s">
        <v>406</v>
      </c>
      <c r="D191" s="9" t="s">
        <v>6</v>
      </c>
      <c r="E191" s="24">
        <v>80000</v>
      </c>
      <c r="F191" s="27">
        <f t="shared" si="2"/>
        <v>0.42654298057677892</v>
      </c>
      <c r="G191" s="24">
        <v>187554.37</v>
      </c>
      <c r="H191" s="18" t="s">
        <v>140</v>
      </c>
      <c r="I191" s="18"/>
    </row>
    <row r="192" spans="1:9" ht="34.5" customHeight="1" x14ac:dyDescent="0.2">
      <c r="A192" s="15">
        <v>189</v>
      </c>
      <c r="B192" s="61" t="s">
        <v>407</v>
      </c>
      <c r="C192" s="62" t="s">
        <v>357</v>
      </c>
      <c r="D192" s="9" t="s">
        <v>8</v>
      </c>
      <c r="E192" s="24">
        <v>48338.17</v>
      </c>
      <c r="F192" s="27">
        <f t="shared" si="2"/>
        <v>0.50000005171896778</v>
      </c>
      <c r="G192" s="24">
        <v>96676.33</v>
      </c>
      <c r="H192" s="18" t="s">
        <v>140</v>
      </c>
      <c r="I192" s="18"/>
    </row>
    <row r="193" spans="1:9" ht="31.5" customHeight="1" x14ac:dyDescent="0.2">
      <c r="A193" s="16">
        <v>190</v>
      </c>
      <c r="B193" s="61" t="s">
        <v>146</v>
      </c>
      <c r="C193" s="62" t="s">
        <v>358</v>
      </c>
      <c r="D193" s="18" t="s">
        <v>6</v>
      </c>
      <c r="E193" s="24">
        <v>10000</v>
      </c>
      <c r="F193" s="27">
        <f t="shared" si="2"/>
        <v>1</v>
      </c>
      <c r="G193" s="24">
        <v>10000</v>
      </c>
      <c r="H193" s="18" t="s">
        <v>140</v>
      </c>
      <c r="I193" s="18"/>
    </row>
    <row r="194" spans="1:9" ht="83.25" customHeight="1" x14ac:dyDescent="0.2">
      <c r="A194" s="14">
        <v>191</v>
      </c>
      <c r="B194" s="58" t="s">
        <v>359</v>
      </c>
      <c r="C194" s="57" t="s">
        <v>166</v>
      </c>
      <c r="D194" s="9" t="s">
        <v>8</v>
      </c>
      <c r="E194" s="10">
        <v>733815.17</v>
      </c>
      <c r="F194" s="55">
        <f t="shared" si="2"/>
        <v>0.69999999713824401</v>
      </c>
      <c r="G194" s="10">
        <v>1048307.39</v>
      </c>
      <c r="H194" s="9" t="s">
        <v>7</v>
      </c>
      <c r="I194" s="9" t="s">
        <v>417</v>
      </c>
    </row>
    <row r="195" spans="1:9" ht="34.5" customHeight="1" x14ac:dyDescent="0.2">
      <c r="A195" s="15">
        <v>192</v>
      </c>
      <c r="B195" s="58" t="s">
        <v>360</v>
      </c>
      <c r="C195" s="57" t="s">
        <v>361</v>
      </c>
      <c r="D195" s="9" t="s">
        <v>6</v>
      </c>
      <c r="E195" s="10">
        <v>218663.96</v>
      </c>
      <c r="F195" s="55">
        <f t="shared" si="2"/>
        <v>0.50999997947535647</v>
      </c>
      <c r="G195" s="10">
        <v>428752.88</v>
      </c>
      <c r="H195" s="9" t="s">
        <v>7</v>
      </c>
      <c r="I195" s="9" t="s">
        <v>418</v>
      </c>
    </row>
    <row r="196" spans="1:9" ht="38.25" x14ac:dyDescent="0.2">
      <c r="A196" s="16">
        <v>193</v>
      </c>
      <c r="B196" s="61" t="s">
        <v>60</v>
      </c>
      <c r="C196" s="62" t="s">
        <v>362</v>
      </c>
      <c r="D196" s="9" t="s">
        <v>8</v>
      </c>
      <c r="E196" s="10">
        <v>34944</v>
      </c>
      <c r="F196" s="55">
        <f t="shared" si="2"/>
        <v>0.7</v>
      </c>
      <c r="G196" s="10">
        <v>49920</v>
      </c>
      <c r="H196" s="9" t="s">
        <v>140</v>
      </c>
      <c r="I196" s="18"/>
    </row>
    <row r="197" spans="1:9" ht="25.5" x14ac:dyDescent="0.2">
      <c r="A197" s="14">
        <v>194</v>
      </c>
      <c r="B197" s="66" t="s">
        <v>46</v>
      </c>
      <c r="C197" s="57" t="s">
        <v>363</v>
      </c>
      <c r="D197" s="9" t="s">
        <v>8</v>
      </c>
      <c r="E197" s="10">
        <v>349728.95</v>
      </c>
      <c r="F197" s="55">
        <f t="shared" ref="F197:F211" si="3">E197/G197</f>
        <v>0.70000000800620032</v>
      </c>
      <c r="G197" s="10">
        <v>499612.78</v>
      </c>
      <c r="H197" s="9" t="s">
        <v>140</v>
      </c>
      <c r="I197" s="17"/>
    </row>
    <row r="198" spans="1:9" ht="25.5" x14ac:dyDescent="0.2">
      <c r="A198" s="15">
        <v>195</v>
      </c>
      <c r="B198" s="61" t="s">
        <v>157</v>
      </c>
      <c r="C198" s="62" t="s">
        <v>364</v>
      </c>
      <c r="D198" s="9" t="s">
        <v>8</v>
      </c>
      <c r="E198" s="10">
        <v>25000</v>
      </c>
      <c r="F198" s="27">
        <f t="shared" si="3"/>
        <v>1</v>
      </c>
      <c r="G198" s="10">
        <v>25000</v>
      </c>
      <c r="H198" s="9" t="s">
        <v>140</v>
      </c>
      <c r="I198" s="9"/>
    </row>
    <row r="199" spans="1:9" ht="25.5" x14ac:dyDescent="0.2">
      <c r="A199" s="16">
        <v>196</v>
      </c>
      <c r="B199" s="61" t="s">
        <v>58</v>
      </c>
      <c r="C199" s="62" t="s">
        <v>131</v>
      </c>
      <c r="D199" s="9" t="s">
        <v>8</v>
      </c>
      <c r="E199" s="10">
        <v>185978.18</v>
      </c>
      <c r="F199" s="27">
        <f t="shared" si="3"/>
        <v>0.69999998494447069</v>
      </c>
      <c r="G199" s="10">
        <v>265683.12</v>
      </c>
      <c r="H199" s="9" t="s">
        <v>140</v>
      </c>
      <c r="I199" s="9"/>
    </row>
    <row r="200" spans="1:9" ht="28.5" customHeight="1" x14ac:dyDescent="0.2">
      <c r="A200" s="14">
        <v>197</v>
      </c>
      <c r="B200" s="58" t="s">
        <v>365</v>
      </c>
      <c r="C200" s="62" t="s">
        <v>366</v>
      </c>
      <c r="D200" s="8" t="s">
        <v>6</v>
      </c>
      <c r="E200" s="24">
        <v>150000</v>
      </c>
      <c r="F200" s="27">
        <f t="shared" si="3"/>
        <v>0.90148288525727505</v>
      </c>
      <c r="G200" s="10">
        <v>166392.51</v>
      </c>
      <c r="H200" s="9" t="s">
        <v>140</v>
      </c>
      <c r="I200" s="18"/>
    </row>
    <row r="201" spans="1:9" ht="25.5" x14ac:dyDescent="0.2">
      <c r="A201" s="15">
        <v>198</v>
      </c>
      <c r="B201" s="61" t="s">
        <v>47</v>
      </c>
      <c r="C201" s="62" t="s">
        <v>367</v>
      </c>
      <c r="D201" s="9" t="s">
        <v>6</v>
      </c>
      <c r="E201" s="10">
        <v>332080</v>
      </c>
      <c r="F201" s="27">
        <f t="shared" si="3"/>
        <v>0.7</v>
      </c>
      <c r="G201" s="10">
        <v>474400</v>
      </c>
      <c r="H201" s="9" t="s">
        <v>140</v>
      </c>
      <c r="I201" s="9"/>
    </row>
    <row r="202" spans="1:9" ht="47.25" customHeight="1" x14ac:dyDescent="0.2">
      <c r="A202" s="16">
        <v>199</v>
      </c>
      <c r="B202" s="61" t="s">
        <v>48</v>
      </c>
      <c r="C202" s="62" t="s">
        <v>368</v>
      </c>
      <c r="D202" s="9" t="s">
        <v>8</v>
      </c>
      <c r="E202" s="10">
        <v>514418.76</v>
      </c>
      <c r="F202" s="55">
        <f t="shared" si="3"/>
        <v>0.69999999319620476</v>
      </c>
      <c r="G202" s="10">
        <v>734883.95</v>
      </c>
      <c r="H202" s="9" t="s">
        <v>7</v>
      </c>
      <c r="I202" s="9" t="s">
        <v>419</v>
      </c>
    </row>
    <row r="203" spans="1:9" ht="30.75" customHeight="1" x14ac:dyDescent="0.2">
      <c r="A203" s="14">
        <v>200</v>
      </c>
      <c r="B203" s="61" t="s">
        <v>122</v>
      </c>
      <c r="C203" s="62" t="s">
        <v>405</v>
      </c>
      <c r="D203" s="9" t="s">
        <v>8</v>
      </c>
      <c r="E203" s="10">
        <v>1052755.8799999999</v>
      </c>
      <c r="F203" s="55">
        <f t="shared" si="3"/>
        <v>0.70000000066492141</v>
      </c>
      <c r="G203" s="10">
        <v>1503936.97</v>
      </c>
      <c r="H203" s="9" t="s">
        <v>140</v>
      </c>
      <c r="I203" s="9"/>
    </row>
    <row r="204" spans="1:9" ht="30.75" customHeight="1" x14ac:dyDescent="0.2">
      <c r="A204" s="15">
        <v>201</v>
      </c>
      <c r="B204" s="58" t="s">
        <v>138</v>
      </c>
      <c r="C204" s="57" t="s">
        <v>369</v>
      </c>
      <c r="D204" s="9" t="s">
        <v>8</v>
      </c>
      <c r="E204" s="10">
        <v>84888.55</v>
      </c>
      <c r="F204" s="27">
        <f t="shared" si="3"/>
        <v>0.7000000412305335</v>
      </c>
      <c r="G204" s="10">
        <v>121269.35</v>
      </c>
      <c r="H204" s="9" t="s">
        <v>140</v>
      </c>
      <c r="I204" s="9"/>
    </row>
    <row r="205" spans="1:9" ht="28.5" customHeight="1" x14ac:dyDescent="0.2">
      <c r="A205" s="16">
        <v>202</v>
      </c>
      <c r="B205" s="58" t="s">
        <v>64</v>
      </c>
      <c r="C205" s="57" t="s">
        <v>370</v>
      </c>
      <c r="D205" s="8" t="s">
        <v>8</v>
      </c>
      <c r="E205" s="10">
        <v>580000</v>
      </c>
      <c r="F205" s="27">
        <f t="shared" si="3"/>
        <v>0.70171127296014402</v>
      </c>
      <c r="G205" s="10">
        <v>826550.78</v>
      </c>
      <c r="H205" s="18" t="s">
        <v>140</v>
      </c>
      <c r="I205" s="9"/>
    </row>
    <row r="206" spans="1:9" ht="30" customHeight="1" x14ac:dyDescent="0.2">
      <c r="A206" s="14">
        <v>203</v>
      </c>
      <c r="B206" s="58" t="s">
        <v>98</v>
      </c>
      <c r="C206" s="57" t="s">
        <v>398</v>
      </c>
      <c r="D206" s="9" t="s">
        <v>8</v>
      </c>
      <c r="E206" s="10">
        <v>550000</v>
      </c>
      <c r="F206" s="27">
        <f t="shared" si="3"/>
        <v>0.7068931269488159</v>
      </c>
      <c r="G206" s="10">
        <v>778052.55</v>
      </c>
      <c r="H206" s="18" t="s">
        <v>140</v>
      </c>
      <c r="I206" s="9"/>
    </row>
    <row r="207" spans="1:9" ht="27.75" customHeight="1" x14ac:dyDescent="0.2">
      <c r="A207" s="15">
        <v>204</v>
      </c>
      <c r="B207" s="58" t="s">
        <v>112</v>
      </c>
      <c r="C207" s="57" t="s">
        <v>371</v>
      </c>
      <c r="D207" s="9" t="s">
        <v>8</v>
      </c>
      <c r="E207" s="10">
        <v>350000</v>
      </c>
      <c r="F207" s="27">
        <f t="shared" si="3"/>
        <v>0.71248413272390565</v>
      </c>
      <c r="G207" s="10">
        <v>491239.01</v>
      </c>
      <c r="H207" s="18" t="s">
        <v>140</v>
      </c>
      <c r="I207" s="9"/>
    </row>
    <row r="208" spans="1:9" ht="33.75" customHeight="1" x14ac:dyDescent="0.2">
      <c r="A208" s="16">
        <v>205</v>
      </c>
      <c r="B208" s="58" t="s">
        <v>110</v>
      </c>
      <c r="C208" s="57" t="s">
        <v>372</v>
      </c>
      <c r="D208" s="9" t="s">
        <v>8</v>
      </c>
      <c r="E208" s="24">
        <v>129027.31</v>
      </c>
      <c r="F208" s="27">
        <f t="shared" si="3"/>
        <v>0.69999999457479201</v>
      </c>
      <c r="G208" s="10">
        <v>184324.72999999998</v>
      </c>
      <c r="H208" s="25" t="s">
        <v>140</v>
      </c>
      <c r="I208" s="39"/>
    </row>
    <row r="209" spans="1:9" ht="25.5" customHeight="1" x14ac:dyDescent="0.2">
      <c r="A209" s="14">
        <v>206</v>
      </c>
      <c r="B209" s="58" t="s">
        <v>373</v>
      </c>
      <c r="C209" s="57" t="s">
        <v>374</v>
      </c>
      <c r="D209" s="9" t="s">
        <v>6</v>
      </c>
      <c r="E209" s="10">
        <v>71898</v>
      </c>
      <c r="F209" s="27">
        <f t="shared" si="3"/>
        <v>0.49999349781745728</v>
      </c>
      <c r="G209" s="24">
        <v>143797.87</v>
      </c>
      <c r="H209" s="25" t="s">
        <v>386</v>
      </c>
      <c r="I209" s="44"/>
    </row>
    <row r="210" spans="1:9" ht="38.25" x14ac:dyDescent="0.2">
      <c r="A210" s="15">
        <v>207</v>
      </c>
      <c r="B210" s="58" t="s">
        <v>375</v>
      </c>
      <c r="C210" s="57" t="s">
        <v>376</v>
      </c>
      <c r="D210" s="18" t="s">
        <v>6</v>
      </c>
      <c r="E210" s="24">
        <v>100262.07</v>
      </c>
      <c r="F210" s="27">
        <f t="shared" si="3"/>
        <v>0.23999999138258399</v>
      </c>
      <c r="G210" s="10">
        <v>417758.64</v>
      </c>
      <c r="H210" s="25" t="s">
        <v>140</v>
      </c>
      <c r="I210" s="44"/>
    </row>
    <row r="211" spans="1:9" ht="28.5" customHeight="1" x14ac:dyDescent="0.2">
      <c r="A211" s="16">
        <v>208</v>
      </c>
      <c r="B211" s="58" t="s">
        <v>94</v>
      </c>
      <c r="C211" s="57" t="s">
        <v>377</v>
      </c>
      <c r="D211" s="20" t="s">
        <v>8</v>
      </c>
      <c r="E211" s="24">
        <v>147980</v>
      </c>
      <c r="F211" s="27">
        <f t="shared" si="3"/>
        <v>0.7</v>
      </c>
      <c r="G211" s="10">
        <v>211400</v>
      </c>
      <c r="H211" s="18" t="s">
        <v>140</v>
      </c>
      <c r="I211" s="39"/>
    </row>
    <row r="212" spans="1:9" ht="36.75" customHeight="1" x14ac:dyDescent="0.2">
      <c r="A212" s="14">
        <v>209</v>
      </c>
      <c r="B212" s="58" t="s">
        <v>356</v>
      </c>
      <c r="C212" s="57" t="s">
        <v>378</v>
      </c>
      <c r="D212" s="9" t="s">
        <v>8</v>
      </c>
      <c r="E212" s="24">
        <v>100000</v>
      </c>
      <c r="F212" s="27">
        <v>0.24859999999999999</v>
      </c>
      <c r="G212" s="10">
        <v>402298.09</v>
      </c>
      <c r="H212" s="18" t="s">
        <v>140</v>
      </c>
      <c r="I212" s="39"/>
    </row>
    <row r="213" spans="1:9" ht="30" customHeight="1" x14ac:dyDescent="0.2">
      <c r="A213" s="15">
        <v>210</v>
      </c>
      <c r="B213" s="58" t="s">
        <v>285</v>
      </c>
      <c r="C213" s="57" t="s">
        <v>379</v>
      </c>
      <c r="D213" s="9" t="s">
        <v>8</v>
      </c>
      <c r="E213" s="24">
        <v>94223.59</v>
      </c>
      <c r="F213" s="27">
        <f>E213/G213</f>
        <v>0.70000004457482745</v>
      </c>
      <c r="G213" s="10">
        <v>134605.12</v>
      </c>
      <c r="H213" s="18" t="s">
        <v>140</v>
      </c>
      <c r="I213" s="39"/>
    </row>
    <row r="214" spans="1:9" ht="75.75" customHeight="1" x14ac:dyDescent="0.2">
      <c r="A214" s="16">
        <v>211</v>
      </c>
      <c r="B214" s="58" t="s">
        <v>380</v>
      </c>
      <c r="C214" s="57" t="s">
        <v>381</v>
      </c>
      <c r="D214" s="8" t="s">
        <v>6</v>
      </c>
      <c r="E214" s="10">
        <v>2350000</v>
      </c>
      <c r="F214" s="55">
        <f>E214/G214</f>
        <v>0.97916666666666663</v>
      </c>
      <c r="G214" s="10">
        <v>2400000</v>
      </c>
      <c r="H214" s="9" t="s">
        <v>7</v>
      </c>
      <c r="I214" s="9" t="s">
        <v>420</v>
      </c>
    </row>
    <row r="215" spans="1:9" ht="44.25" customHeight="1" x14ac:dyDescent="0.2">
      <c r="A215" s="14">
        <v>212</v>
      </c>
      <c r="B215" s="58" t="s">
        <v>31</v>
      </c>
      <c r="C215" s="57" t="s">
        <v>389</v>
      </c>
      <c r="D215" s="9" t="s">
        <v>8</v>
      </c>
      <c r="E215" s="24">
        <v>348250</v>
      </c>
      <c r="F215" s="27">
        <f>E215/G215</f>
        <v>0.7</v>
      </c>
      <c r="G215" s="10">
        <v>497500</v>
      </c>
      <c r="H215" s="18" t="s">
        <v>140</v>
      </c>
      <c r="I215" s="39"/>
    </row>
  </sheetData>
  <sortState xmlns:xlrd2="http://schemas.microsoft.com/office/spreadsheetml/2017/richdata2" ref="A2:I3">
    <sortCondition ref="A4"/>
  </sortState>
  <mergeCells count="2">
    <mergeCell ref="A1:I1"/>
    <mergeCell ref="A2:I2"/>
  </mergeCells>
  <phoneticPr fontId="6" type="noConversion"/>
  <pageMargins left="0.51181102362204722" right="0.51181102362204722" top="0.55118110236220474" bottom="0.55118110236220474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2023</vt:lpstr>
      <vt:lpstr>'2023'!Obszar_wydruku</vt:lpstr>
      <vt:lpstr>'2023'!Tytuły_wydruku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2024-03-01T08:52:59Z</dcterms:modified>
</cp:coreProperties>
</file>