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.ruminski\Desktop\250226_BIP\1\"/>
    </mc:Choice>
  </mc:AlternateContent>
  <xr:revisionPtr revIDLastSave="0" documentId="13_ncr:1_{CD3CCEB0-CA9D-42D0-B65A-11A14C257F7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wyniki" sheetId="3" r:id="rId1"/>
  </sheets>
  <definedNames>
    <definedName name="_xlnm.Print_Area" localSheetId="0">wyniki!$A$1:$M$32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1" i="3" l="1"/>
  <c r="F21" i="3"/>
  <c r="G21" i="3" l="1"/>
  <c r="L21" i="3" l="1"/>
  <c r="J21" i="3"/>
</calcChain>
</file>

<file path=xl/sharedStrings.xml><?xml version="1.0" encoding="utf-8"?>
<sst xmlns="http://schemas.openxmlformats.org/spreadsheetml/2006/main" count="90" uniqueCount="77">
  <si>
    <t>Ilość uzyska
nych punktów</t>
  </si>
  <si>
    <t>Wnioskowana kwota dotacji
z oferty</t>
  </si>
  <si>
    <t>X</t>
  </si>
  <si>
    <t>Uwagi</t>
  </si>
  <si>
    <t>Kwota przyznanej dotacji</t>
  </si>
  <si>
    <t xml:space="preserve">Lp. </t>
  </si>
  <si>
    <t>Nr oferty</t>
  </si>
  <si>
    <t>Nazwa oferenta</t>
  </si>
  <si>
    <t>Nazwa zadania</t>
  </si>
  <si>
    <t>Wysokość wnioskowanej dotacji</t>
  </si>
  <si>
    <t>Rehabilitacja Bez Barier</t>
  </si>
  <si>
    <t>x</t>
  </si>
  <si>
    <t>Zadanie nr 1*: Prowadzenie rehabilitacji osób niepełnosprawnych w róznych typach placówek</t>
  </si>
  <si>
    <t>Stowarzyszenie Pomocy Dzieciom i Dorosłym z Niepełnosprawnością Intelektualną - Oligo</t>
  </si>
  <si>
    <t>Stowarzyszenie Centrum Niezależnego Życia</t>
  </si>
  <si>
    <t>Caritas Diecezji Toruńskiej</t>
  </si>
  <si>
    <t>Włocławsko-Brodnicki Klub Sportowy Niewidomych i Słabowidzących Pionek</t>
  </si>
  <si>
    <t>Nie zakwalifikowano do żadnego z zadań</t>
  </si>
  <si>
    <t>Stowarzyszenie Cegiełka</t>
  </si>
  <si>
    <t>Fundacja Wspierania Rozwoju AiM</t>
  </si>
  <si>
    <t xml:space="preserve">"o To Chodzi Edukacja Bez Granic" </t>
  </si>
  <si>
    <t>Zadanie nr 2*: Organizowanie regionalnych imprez kulturalnych, sportowych, turystycznych i rekreacyjnych dla osób niepełnosprawnych wspierających ich aktywność w tych dziedzinach</t>
  </si>
  <si>
    <t>Suma punktów (max. 50)</t>
  </si>
  <si>
    <t>Powiat</t>
  </si>
  <si>
    <t>Pierwotny koszt całkowity zadania (w zł)</t>
  </si>
  <si>
    <t>Wysokość przyznanej dotacji</t>
  </si>
  <si>
    <t>m. Bydgoszcz</t>
  </si>
  <si>
    <t>m. Toruń</t>
  </si>
  <si>
    <t>aleksandrowski</t>
  </si>
  <si>
    <t>m. Włocławek</t>
  </si>
  <si>
    <t>inowrocławski</t>
  </si>
  <si>
    <t>radziejowski</t>
  </si>
  <si>
    <t>Oferta nie uzyskała wymaganego minimum punktowego w ocenie merytorycznej.</t>
  </si>
  <si>
    <t xml:space="preserve">Oferta odrzucona w ocenie formalnej - oferta nie stanowi odpowiedzi na konkurs nr 17/2024. </t>
  </si>
  <si>
    <t>RAZEM</t>
  </si>
  <si>
    <t>Wspinaczka 3</t>
  </si>
  <si>
    <t>SN-II-D.614.1.4.2025</t>
  </si>
  <si>
    <t>SN-II-D.614.1.6.2025</t>
  </si>
  <si>
    <t xml:space="preserve">Integracja Społeczna OzNI </t>
  </si>
  <si>
    <t xml:space="preserve">Samodzielność i Siła: Program dla Chorych Neurologicznie </t>
  </si>
  <si>
    <t>SN-II-D.614.1.8.2025</t>
  </si>
  <si>
    <t>Fundacja " SENSORIUM"</t>
  </si>
  <si>
    <t xml:space="preserve">TUP TUP </t>
  </si>
  <si>
    <t>SN-II-D.614.1.9.2025</t>
  </si>
  <si>
    <t>Stowarzyszenie na Rzecz Osób Niepełnosprawnych "przytULAnka"</t>
  </si>
  <si>
    <t xml:space="preserve">"Aktywnie i sprawnie z przytULAnką - krok ku samodzielności" </t>
  </si>
  <si>
    <t>Fundacja Hospicjum Nadzieja</t>
  </si>
  <si>
    <t xml:space="preserve">Wczesne wspomaganie rozwoju z Nadzieją 4 </t>
  </si>
  <si>
    <t>SN-II-D.614.1.11.2025</t>
  </si>
  <si>
    <t>SN-II-D.614.1.10.2025</t>
  </si>
  <si>
    <t xml:space="preserve">Aktywizacja niepełnosprawnych osób w kryzysie bezdomności - 2025 - wsparcie specjalistyczne </t>
  </si>
  <si>
    <t>SN-II-D.614.1.12.2025</t>
  </si>
  <si>
    <t xml:space="preserve"> Polskie Towarzystwo Stwardnienia Rozsianego Oddział w Koninie</t>
  </si>
  <si>
    <t>m. Konin</t>
  </si>
  <si>
    <t xml:space="preserve">DAR: Dostępność-Aktywność-Rozwój </t>
  </si>
  <si>
    <t>SN-II-D.614.1.13.2025</t>
  </si>
  <si>
    <t>SN-II-D.614.1.3.2025</t>
  </si>
  <si>
    <t>Wyjazd integracyjny o charakterze turystyczno - rehabilitacyjnym do Darłówka</t>
  </si>
  <si>
    <t>SN-II-D.614.1.5.2025</t>
  </si>
  <si>
    <t xml:space="preserve">2 Niepełnosprawny ale aktywny </t>
  </si>
  <si>
    <t>SN-II-D.614.1.14.2025</t>
  </si>
  <si>
    <t>SALVATI</t>
  </si>
  <si>
    <t>lipnowski</t>
  </si>
  <si>
    <t xml:space="preserve">Wczaso-rekolekcje dla osób chorych i z niepełnosprawnościami. </t>
  </si>
  <si>
    <t>SN-II-D.614.1.15.2025</t>
  </si>
  <si>
    <t xml:space="preserve">SamoDZIELNI- Aktywni z Cegiełką. </t>
  </si>
  <si>
    <t>SN-II-D.614.1.1.2025</t>
  </si>
  <si>
    <t>Akademia Mistrzów Sportu</t>
  </si>
  <si>
    <t>bydgoski</t>
  </si>
  <si>
    <t xml:space="preserve">Sportowo i Owocowo </t>
  </si>
  <si>
    <t>SN-II-D.614.1.7.2025</t>
  </si>
  <si>
    <t xml:space="preserve">Warsztaty niezależnej aktywności dla osób z niepełnosprawnościami ruchowymi i sprzężonymi </t>
  </si>
  <si>
    <t>* numer zadania z regulaminu konursu nr 17/2025</t>
  </si>
  <si>
    <t>Sporządziła: Klaudia Laskowska</t>
  </si>
  <si>
    <t xml:space="preserve">Odrzucono formalnie - Oferent nie spełnia § 3 ust. 2 Regulaminu konkursu 17/2025. </t>
  </si>
  <si>
    <t>Oferta odrzucona w ocenie formalnej - oferta dotyczy więcej niż jednego ze ogłoszonych zadań.</t>
  </si>
  <si>
    <t xml:space="preserve">
Wyniki otwartego konkursu ofert nr 17/2025 na wykonywanie zadań publicznych związanych z realizacją zadań Samorządu Województwa w 2025 roku w zakresie działalności na rzecz osób niepełnosprawnych pod nazwą "Budowanie niezależności i włączenia społecznego osób z niepełnosprawnościami"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</si>
</sst>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z_ł_-;\-* #,##0.00\ _z_ł_-;_-* &quot;-&quot;??\ _z_ł_-;_-@_-"/>
    <numFmt numFmtId="165" formatCode="#,##0.00\ _z_ł"/>
  </numFmts>
  <fonts count="34" x14ac:knownFonts="1">
    <font>
      <sz val="11"/>
      <color theme="1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Arial Narrow"/>
      <family val="2"/>
      <charset val="238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Arial Narrow"/>
      <family val="2"/>
      <charset val="238"/>
    </font>
    <font>
      <b/>
      <sz val="13"/>
      <color theme="3"/>
      <name val="Arial Narrow"/>
      <family val="2"/>
      <charset val="238"/>
    </font>
    <font>
      <b/>
      <sz val="11"/>
      <color theme="3"/>
      <name val="Arial Narrow"/>
      <family val="2"/>
      <charset val="238"/>
    </font>
    <font>
      <sz val="11"/>
      <color rgb="FF006100"/>
      <name val="Arial Narrow"/>
      <family val="2"/>
      <charset val="238"/>
    </font>
    <font>
      <sz val="11"/>
      <color rgb="FF9C0006"/>
      <name val="Arial Narrow"/>
      <family val="2"/>
      <charset val="238"/>
    </font>
    <font>
      <sz val="11"/>
      <color rgb="FF9C5700"/>
      <name val="Arial Narrow"/>
      <family val="2"/>
      <charset val="238"/>
    </font>
    <font>
      <sz val="11"/>
      <color rgb="FF3F3F76"/>
      <name val="Arial Narrow"/>
      <family val="2"/>
      <charset val="238"/>
    </font>
    <font>
      <b/>
      <sz val="11"/>
      <color rgb="FF3F3F3F"/>
      <name val="Arial Narrow"/>
      <family val="2"/>
      <charset val="238"/>
    </font>
    <font>
      <b/>
      <sz val="11"/>
      <color rgb="FFFA7D00"/>
      <name val="Arial Narrow"/>
      <family val="2"/>
      <charset val="238"/>
    </font>
    <font>
      <sz val="11"/>
      <color rgb="FFFA7D00"/>
      <name val="Arial Narrow"/>
      <family val="2"/>
      <charset val="238"/>
    </font>
    <font>
      <b/>
      <sz val="11"/>
      <color theme="0"/>
      <name val="Arial Narrow"/>
      <family val="2"/>
      <charset val="238"/>
    </font>
    <font>
      <sz val="11"/>
      <color rgb="FFFF0000"/>
      <name val="Arial Narrow"/>
      <family val="2"/>
      <charset val="238"/>
    </font>
    <font>
      <i/>
      <sz val="11"/>
      <color rgb="FF7F7F7F"/>
      <name val="Arial Narrow"/>
      <family val="2"/>
      <charset val="238"/>
    </font>
    <font>
      <b/>
      <sz val="11"/>
      <color theme="1"/>
      <name val="Arial Narrow"/>
      <family val="2"/>
      <charset val="238"/>
    </font>
    <font>
      <sz val="11"/>
      <color theme="0"/>
      <name val="Arial Narrow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8"/>
      <name val="Arial Narrow"/>
      <family val="2"/>
      <charset val="238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6" fillId="0" borderId="0" applyNumberFormat="0" applyFill="0" applyBorder="0" applyAlignment="0" applyProtection="0"/>
    <xf numFmtId="0" fontId="7" fillId="0" borderId="1" applyNumberFormat="0" applyFill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10" fillId="2" borderId="0" applyNumberFormat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4" applyNumberFormat="0" applyAlignment="0" applyProtection="0"/>
    <xf numFmtId="0" fontId="14" fillId="6" borderId="5" applyNumberFormat="0" applyAlignment="0" applyProtection="0"/>
    <xf numFmtId="0" fontId="15" fillId="6" borderId="4" applyNumberFormat="0" applyAlignment="0" applyProtection="0"/>
    <xf numFmtId="0" fontId="16" fillId="0" borderId="6" applyNumberFormat="0" applyFill="0" applyAlignment="0" applyProtection="0"/>
    <xf numFmtId="0" fontId="17" fillId="7" borderId="7" applyNumberFormat="0" applyAlignment="0" applyProtection="0"/>
    <xf numFmtId="0" fontId="18" fillId="0" borderId="0" applyNumberFormat="0" applyFill="0" applyBorder="0" applyAlignment="0" applyProtection="0"/>
    <xf numFmtId="0" fontId="5" fillId="8" borderId="8" applyNumberFormat="0" applyFon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1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1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1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1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1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</cellStyleXfs>
  <cellXfs count="82">
    <xf numFmtId="0" fontId="0" fillId="0" borderId="0" xfId="0"/>
    <xf numFmtId="0" fontId="23" fillId="0" borderId="0" xfId="0" applyFont="1"/>
    <xf numFmtId="0" fontId="23" fillId="0" borderId="0" xfId="0" applyFont="1" applyAlignment="1">
      <alignment horizontal="left" vertical="center"/>
    </xf>
    <xf numFmtId="0" fontId="23" fillId="0" borderId="0" xfId="0" applyFont="1" applyAlignment="1">
      <alignment horizontal="right" vertical="center"/>
    </xf>
    <xf numFmtId="164" fontId="26" fillId="34" borderId="15" xfId="0" applyNumberFormat="1" applyFont="1" applyFill="1" applyBorder="1" applyAlignment="1">
      <alignment horizontal="center" vertical="center"/>
    </xf>
    <xf numFmtId="164" fontId="26" fillId="34" borderId="15" xfId="0" applyNumberFormat="1" applyFont="1" applyFill="1" applyBorder="1" applyAlignment="1">
      <alignment horizontal="right" vertical="center"/>
    </xf>
    <xf numFmtId="0" fontId="23" fillId="0" borderId="0" xfId="0" applyFont="1" applyAlignment="1">
      <alignment vertical="center" wrapText="1"/>
    </xf>
    <xf numFmtId="0" fontId="23" fillId="0" borderId="0" xfId="0" applyFont="1" applyAlignment="1">
      <alignment vertical="center"/>
    </xf>
    <xf numFmtId="0" fontId="25" fillId="0" borderId="0" xfId="0" applyFont="1"/>
    <xf numFmtId="0" fontId="25" fillId="0" borderId="0" xfId="0" applyFont="1" applyAlignment="1">
      <alignment horizontal="left" vertical="center"/>
    </xf>
    <xf numFmtId="10" fontId="23" fillId="0" borderId="0" xfId="0" applyNumberFormat="1" applyFont="1"/>
    <xf numFmtId="0" fontId="23" fillId="35" borderId="0" xfId="0" applyFont="1" applyFill="1" applyAlignment="1">
      <alignment horizontal="right" vertical="center"/>
    </xf>
    <xf numFmtId="0" fontId="23" fillId="35" borderId="0" xfId="0" applyFont="1" applyFill="1"/>
    <xf numFmtId="0" fontId="25" fillId="0" borderId="10" xfId="0" applyFont="1" applyBorder="1" applyAlignment="1">
      <alignment horizontal="left" vertical="center" wrapText="1"/>
    </xf>
    <xf numFmtId="0" fontId="25" fillId="0" borderId="10" xfId="0" applyFont="1" applyBorder="1" applyAlignment="1">
      <alignment horizontal="right" vertical="center"/>
    </xf>
    <xf numFmtId="0" fontId="25" fillId="35" borderId="22" xfId="0" applyFont="1" applyFill="1" applyBorder="1" applyAlignment="1">
      <alignment horizontal="left" vertical="center" wrapText="1"/>
    </xf>
    <xf numFmtId="4" fontId="22" fillId="36" borderId="15" xfId="0" applyNumberFormat="1" applyFont="1" applyFill="1" applyBorder="1" applyAlignment="1">
      <alignment vertical="center"/>
    </xf>
    <xf numFmtId="164" fontId="27" fillId="36" borderId="15" xfId="0" applyNumberFormat="1" applyFont="1" applyFill="1" applyBorder="1" applyAlignment="1">
      <alignment horizontal="center" vertical="center"/>
    </xf>
    <xf numFmtId="164" fontId="28" fillId="36" borderId="20" xfId="0" applyNumberFormat="1" applyFont="1" applyFill="1" applyBorder="1" applyAlignment="1">
      <alignment horizontal="center" vertical="center"/>
    </xf>
    <xf numFmtId="0" fontId="25" fillId="35" borderId="10" xfId="0" applyFont="1" applyFill="1" applyBorder="1" applyAlignment="1">
      <alignment horizontal="right" vertical="center"/>
    </xf>
    <xf numFmtId="0" fontId="25" fillId="35" borderId="10" xfId="0" applyFont="1" applyFill="1" applyBorder="1" applyAlignment="1">
      <alignment horizontal="left" vertical="center" wrapText="1"/>
    </xf>
    <xf numFmtId="10" fontId="23" fillId="35" borderId="0" xfId="0" applyNumberFormat="1" applyFont="1" applyFill="1"/>
    <xf numFmtId="0" fontId="4" fillId="35" borderId="22" xfId="0" applyFont="1" applyFill="1" applyBorder="1" applyAlignment="1">
      <alignment horizontal="left" vertical="center" wrapText="1"/>
    </xf>
    <xf numFmtId="4" fontId="4" fillId="0" borderId="10" xfId="0" applyNumberFormat="1" applyFont="1" applyBorder="1" applyAlignment="1">
      <alignment horizontal="right" vertical="center" wrapText="1"/>
    </xf>
    <xf numFmtId="4" fontId="25" fillId="0" borderId="10" xfId="0" applyNumberFormat="1" applyFont="1" applyBorder="1" applyAlignment="1">
      <alignment horizontal="right" vertical="center" wrapText="1"/>
    </xf>
    <xf numFmtId="4" fontId="25" fillId="35" borderId="10" xfId="0" applyNumberFormat="1" applyFont="1" applyFill="1" applyBorder="1" applyAlignment="1">
      <alignment horizontal="right" vertical="center" wrapText="1"/>
    </xf>
    <xf numFmtId="164" fontId="25" fillId="35" borderId="10" xfId="0" applyNumberFormat="1" applyFont="1" applyFill="1" applyBorder="1" applyAlignment="1">
      <alignment horizontal="right" vertical="center"/>
    </xf>
    <xf numFmtId="0" fontId="25" fillId="35" borderId="10" xfId="0" applyFont="1" applyFill="1" applyBorder="1" applyAlignment="1">
      <alignment horizontal="center" vertical="center"/>
    </xf>
    <xf numFmtId="164" fontId="25" fillId="35" borderId="10" xfId="0" applyNumberFormat="1" applyFont="1" applyFill="1" applyBorder="1" applyAlignment="1">
      <alignment horizontal="center" vertical="center"/>
    </xf>
    <xf numFmtId="0" fontId="4" fillId="0" borderId="10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center" vertical="center" wrapText="1"/>
    </xf>
    <xf numFmtId="2" fontId="23" fillId="35" borderId="0" xfId="0" applyNumberFormat="1" applyFont="1" applyFill="1"/>
    <xf numFmtId="0" fontId="22" fillId="0" borderId="12" xfId="0" applyFont="1" applyBorder="1" applyAlignment="1">
      <alignment horizontal="left" vertical="center" wrapText="1"/>
    </xf>
    <xf numFmtId="0" fontId="29" fillId="0" borderId="12" xfId="0" applyFont="1" applyBorder="1" applyAlignment="1">
      <alignment horizontal="left" vertical="center" wrapText="1"/>
    </xf>
    <xf numFmtId="0" fontId="22" fillId="33" borderId="12" xfId="0" applyFont="1" applyFill="1" applyBorder="1" applyAlignment="1">
      <alignment horizontal="left" vertical="center" wrapText="1"/>
    </xf>
    <xf numFmtId="0" fontId="22" fillId="35" borderId="19" xfId="0" applyFont="1" applyFill="1" applyBorder="1" applyAlignment="1">
      <alignment horizontal="left" vertical="center" wrapText="1"/>
    </xf>
    <xf numFmtId="0" fontId="22" fillId="0" borderId="11" xfId="0" applyFont="1" applyBorder="1" applyAlignment="1">
      <alignment horizontal="left" vertical="center" wrapText="1"/>
    </xf>
    <xf numFmtId="4" fontId="29" fillId="36" borderId="15" xfId="0" applyNumberFormat="1" applyFont="1" applyFill="1" applyBorder="1" applyAlignment="1">
      <alignment vertical="center"/>
    </xf>
    <xf numFmtId="0" fontId="23" fillId="0" borderId="0" xfId="0" applyFont="1" applyAlignment="1">
      <alignment horizontal="left" vertical="top" wrapText="1"/>
    </xf>
    <xf numFmtId="0" fontId="25" fillId="35" borderId="10" xfId="0" applyFont="1" applyFill="1" applyBorder="1" applyAlignment="1">
      <alignment vertical="center"/>
    </xf>
    <xf numFmtId="0" fontId="4" fillId="35" borderId="10" xfId="0" applyFont="1" applyFill="1" applyBorder="1" applyAlignment="1">
      <alignment horizontal="right" vertical="center"/>
    </xf>
    <xf numFmtId="164" fontId="4" fillId="35" borderId="10" xfId="0" applyNumberFormat="1" applyFont="1" applyFill="1" applyBorder="1" applyAlignment="1">
      <alignment horizontal="right" vertical="center"/>
    </xf>
    <xf numFmtId="0" fontId="4" fillId="35" borderId="10" xfId="0" applyFont="1" applyFill="1" applyBorder="1" applyAlignment="1">
      <alignment horizontal="center" vertical="center"/>
    </xf>
    <xf numFmtId="164" fontId="4" fillId="35" borderId="10" xfId="0" applyNumberFormat="1" applyFont="1" applyFill="1" applyBorder="1" applyAlignment="1">
      <alignment horizontal="center" vertical="center"/>
    </xf>
    <xf numFmtId="0" fontId="24" fillId="0" borderId="14" xfId="0" applyFont="1" applyBorder="1" applyAlignment="1">
      <alignment horizontal="right" vertical="center" wrapText="1"/>
    </xf>
    <xf numFmtId="0" fontId="24" fillId="0" borderId="15" xfId="0" applyFont="1" applyBorder="1" applyAlignment="1">
      <alignment horizontal="right" vertical="center" wrapText="1"/>
    </xf>
    <xf numFmtId="0" fontId="30" fillId="0" borderId="15" xfId="0" applyFont="1" applyBorder="1" applyAlignment="1">
      <alignment horizontal="right" vertical="center" wrapText="1"/>
    </xf>
    <xf numFmtId="0" fontId="24" fillId="35" borderId="20" xfId="0" applyFont="1" applyFill="1" applyBorder="1" applyAlignment="1">
      <alignment horizontal="right" vertical="center" wrapText="1"/>
    </xf>
    <xf numFmtId="0" fontId="4" fillId="35" borderId="10" xfId="0" applyFont="1" applyFill="1" applyBorder="1" applyAlignment="1">
      <alignment horizontal="left" vertical="center"/>
    </xf>
    <xf numFmtId="0" fontId="3" fillId="35" borderId="22" xfId="0" applyFont="1" applyFill="1" applyBorder="1" applyAlignment="1">
      <alignment horizontal="left" vertical="center" wrapText="1"/>
    </xf>
    <xf numFmtId="4" fontId="22" fillId="36" borderId="25" xfId="0" applyNumberFormat="1" applyFont="1" applyFill="1" applyBorder="1" applyAlignment="1">
      <alignment horizontal="right" vertical="center"/>
    </xf>
    <xf numFmtId="0" fontId="25" fillId="35" borderId="13" xfId="0" applyFont="1" applyFill="1" applyBorder="1" applyAlignment="1">
      <alignment horizontal="right" vertical="center"/>
    </xf>
    <xf numFmtId="0" fontId="4" fillId="0" borderId="13" xfId="0" applyFont="1" applyBorder="1" applyAlignment="1">
      <alignment horizontal="right" vertical="center" wrapText="1"/>
    </xf>
    <xf numFmtId="0" fontId="4" fillId="35" borderId="13" xfId="0" applyFont="1" applyFill="1" applyBorder="1" applyAlignment="1">
      <alignment horizontal="right" vertical="center" wrapText="1"/>
    </xf>
    <xf numFmtId="0" fontId="4" fillId="35" borderId="13" xfId="0" applyFont="1" applyFill="1" applyBorder="1" applyAlignment="1">
      <alignment horizontal="right" vertical="center"/>
    </xf>
    <xf numFmtId="165" fontId="2" fillId="35" borderId="10" xfId="0" applyNumberFormat="1" applyFont="1" applyFill="1" applyBorder="1" applyAlignment="1">
      <alignment horizontal="right" vertical="center" wrapText="1"/>
    </xf>
    <xf numFmtId="0" fontId="25" fillId="0" borderId="10" xfId="0" applyFont="1" applyBorder="1" applyAlignment="1">
      <alignment horizontal="right" vertical="center" wrapText="1"/>
    </xf>
    <xf numFmtId="0" fontId="2" fillId="35" borderId="10" xfId="0" applyFont="1" applyFill="1" applyBorder="1" applyAlignment="1">
      <alignment horizontal="left" vertical="center" wrapText="1"/>
    </xf>
    <xf numFmtId="4" fontId="2" fillId="35" borderId="10" xfId="0" applyNumberFormat="1" applyFont="1" applyFill="1" applyBorder="1" applyAlignment="1">
      <alignment horizontal="right" vertical="center" wrapText="1"/>
    </xf>
    <xf numFmtId="4" fontId="2" fillId="0" borderId="10" xfId="0" applyNumberFormat="1" applyFont="1" applyBorder="1" applyAlignment="1">
      <alignment horizontal="right" vertical="center" wrapText="1"/>
    </xf>
    <xf numFmtId="0" fontId="2" fillId="0" borderId="10" xfId="0" applyFont="1" applyBorder="1" applyAlignment="1">
      <alignment horizontal="right" vertical="center" wrapText="1"/>
    </xf>
    <xf numFmtId="0" fontId="2" fillId="0" borderId="10" xfId="0" applyFont="1" applyBorder="1" applyAlignment="1">
      <alignment horizontal="left" vertical="center" wrapText="1"/>
    </xf>
    <xf numFmtId="0" fontId="31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>
      <alignment horizontal="right" vertical="center"/>
    </xf>
    <xf numFmtId="4" fontId="2" fillId="35" borderId="10" xfId="0" applyNumberFormat="1" applyFont="1" applyFill="1" applyBorder="1" applyAlignment="1">
      <alignment horizontal="right" vertical="center"/>
    </xf>
    <xf numFmtId="0" fontId="2" fillId="35" borderId="10" xfId="0" applyFont="1" applyFill="1" applyBorder="1" applyAlignment="1">
      <alignment horizontal="left" vertical="center"/>
    </xf>
    <xf numFmtId="0" fontId="1" fillId="35" borderId="22" xfId="0" applyFont="1" applyFill="1" applyBorder="1" applyAlignment="1">
      <alignment horizontal="left" vertical="center" wrapText="1"/>
    </xf>
    <xf numFmtId="0" fontId="23" fillId="0" borderId="0" xfId="0" applyFont="1" applyAlignment="1">
      <alignment horizontal="left" vertical="center"/>
    </xf>
    <xf numFmtId="0" fontId="22" fillId="0" borderId="16" xfId="0" applyFont="1" applyBorder="1" applyAlignment="1">
      <alignment horizontal="left" vertical="center" wrapText="1"/>
    </xf>
    <xf numFmtId="0" fontId="23" fillId="0" borderId="0" xfId="0" applyFont="1" applyAlignment="1">
      <alignment horizontal="left" wrapText="1"/>
    </xf>
    <xf numFmtId="0" fontId="22" fillId="0" borderId="17" xfId="0" applyFont="1" applyBorder="1" applyAlignment="1">
      <alignment horizontal="left" vertical="center" wrapText="1"/>
    </xf>
    <xf numFmtId="0" fontId="22" fillId="0" borderId="18" xfId="0" applyFont="1" applyBorder="1" applyAlignment="1">
      <alignment horizontal="left" vertical="center" wrapText="1"/>
    </xf>
    <xf numFmtId="0" fontId="22" fillId="0" borderId="21" xfId="0" applyFont="1" applyBorder="1" applyAlignment="1">
      <alignment horizontal="left" vertical="center" wrapText="1"/>
    </xf>
    <xf numFmtId="0" fontId="22" fillId="0" borderId="26" xfId="0" applyFont="1" applyBorder="1" applyAlignment="1">
      <alignment horizontal="left" vertical="center"/>
    </xf>
    <xf numFmtId="0" fontId="22" fillId="0" borderId="27" xfId="0" applyFont="1" applyBorder="1" applyAlignment="1">
      <alignment horizontal="left" vertical="center"/>
    </xf>
    <xf numFmtId="0" fontId="22" fillId="0" borderId="28" xfId="0" applyFont="1" applyBorder="1" applyAlignment="1">
      <alignment horizontal="left" vertical="center"/>
    </xf>
    <xf numFmtId="0" fontId="22" fillId="36" borderId="23" xfId="0" applyFont="1" applyFill="1" applyBorder="1" applyAlignment="1">
      <alignment horizontal="right" vertical="center"/>
    </xf>
    <xf numFmtId="0" fontId="22" fillId="36" borderId="24" xfId="0" applyFont="1" applyFill="1" applyBorder="1" applyAlignment="1">
      <alignment horizontal="right" vertical="center"/>
    </xf>
    <xf numFmtId="0" fontId="22" fillId="36" borderId="25" xfId="0" applyFont="1" applyFill="1" applyBorder="1" applyAlignment="1">
      <alignment horizontal="right" vertical="center"/>
    </xf>
    <xf numFmtId="0" fontId="32" fillId="0" borderId="0" xfId="0" applyFont="1" applyAlignment="1">
      <alignment horizontal="left" vertical="top" wrapText="1"/>
    </xf>
    <xf numFmtId="0" fontId="22" fillId="0" borderId="0" xfId="0" applyFont="1" applyAlignment="1">
      <alignment horizontal="left" vertical="center"/>
    </xf>
    <xf numFmtId="0" fontId="32" fillId="0" borderId="0" xfId="0" applyFont="1" applyAlignment="1">
      <alignment horizontal="left" vertical="center"/>
    </xf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36616-D9B0-4774-BC06-0F1C14A06A98}">
  <sheetPr>
    <pageSetUpPr fitToPage="1"/>
  </sheetPr>
  <dimension ref="A1:T37"/>
  <sheetViews>
    <sheetView tabSelected="1" zoomScaleNormal="100" zoomScaleSheetLayoutView="100" workbookViewId="0">
      <selection sqref="A1:M1"/>
    </sheetView>
  </sheetViews>
  <sheetFormatPr defaultColWidth="9.140625" defaultRowHeight="15" x14ac:dyDescent="0.25"/>
  <cols>
    <col min="1" max="1" width="5.28515625" style="1" customWidth="1"/>
    <col min="2" max="2" width="25.7109375" style="1" customWidth="1"/>
    <col min="3" max="3" width="28.5703125" style="1" customWidth="1"/>
    <col min="4" max="4" width="22.85546875" style="1" customWidth="1"/>
    <col min="5" max="5" width="32.42578125" style="1" customWidth="1"/>
    <col min="6" max="6" width="16.85546875" style="1" customWidth="1"/>
    <col min="7" max="7" width="15.85546875" style="1" customWidth="1"/>
    <col min="8" max="8" width="15.5703125" style="8" customWidth="1"/>
    <col min="9" max="9" width="11.140625" style="1" customWidth="1"/>
    <col min="10" max="10" width="14.28515625" style="1" hidden="1" customWidth="1"/>
    <col min="11" max="11" width="9.140625" style="1" hidden="1" customWidth="1"/>
    <col min="12" max="12" width="16.5703125" style="1" hidden="1" customWidth="1"/>
    <col min="13" max="13" width="46.42578125" style="12" customWidth="1"/>
    <col min="14" max="14" width="15.5703125" style="1" customWidth="1"/>
    <col min="15" max="16384" width="9.140625" style="1"/>
  </cols>
  <sheetData>
    <row r="1" spans="1:20" ht="60" customHeight="1" thickBot="1" x14ac:dyDescent="0.3">
      <c r="A1" s="68" t="s">
        <v>76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Q1" s="69"/>
      <c r="R1" s="69"/>
      <c r="S1" s="69"/>
      <c r="T1" s="69"/>
    </row>
    <row r="2" spans="1:20" ht="66" customHeight="1" x14ac:dyDescent="0.25">
      <c r="A2" s="36" t="s">
        <v>5</v>
      </c>
      <c r="B2" s="32" t="s">
        <v>6</v>
      </c>
      <c r="C2" s="32" t="s">
        <v>7</v>
      </c>
      <c r="D2" s="32" t="s">
        <v>23</v>
      </c>
      <c r="E2" s="32" t="s">
        <v>8</v>
      </c>
      <c r="F2" s="32" t="s">
        <v>24</v>
      </c>
      <c r="G2" s="32" t="s">
        <v>9</v>
      </c>
      <c r="H2" s="33" t="s">
        <v>25</v>
      </c>
      <c r="I2" s="32" t="s">
        <v>22</v>
      </c>
      <c r="J2" s="32" t="s">
        <v>1</v>
      </c>
      <c r="K2" s="34" t="s">
        <v>0</v>
      </c>
      <c r="L2" s="34" t="s">
        <v>4</v>
      </c>
      <c r="M2" s="35" t="s">
        <v>3</v>
      </c>
    </row>
    <row r="3" spans="1:20" ht="20.25" customHeight="1" thickBot="1" x14ac:dyDescent="0.3">
      <c r="A3" s="44">
        <v>1</v>
      </c>
      <c r="B3" s="45">
        <v>2</v>
      </c>
      <c r="C3" s="45">
        <v>3</v>
      </c>
      <c r="D3" s="45">
        <v>4</v>
      </c>
      <c r="E3" s="45">
        <v>5</v>
      </c>
      <c r="F3" s="45">
        <v>6</v>
      </c>
      <c r="G3" s="45">
        <v>7</v>
      </c>
      <c r="H3" s="46">
        <v>8</v>
      </c>
      <c r="I3" s="45">
        <v>9</v>
      </c>
      <c r="J3" s="45">
        <v>9</v>
      </c>
      <c r="K3" s="45">
        <v>10</v>
      </c>
      <c r="L3" s="45">
        <v>11</v>
      </c>
      <c r="M3" s="47">
        <v>10</v>
      </c>
    </row>
    <row r="4" spans="1:20" ht="36.75" customHeight="1" x14ac:dyDescent="0.25">
      <c r="A4" s="70" t="s">
        <v>12</v>
      </c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2"/>
    </row>
    <row r="5" spans="1:20" s="12" customFormat="1" ht="30" x14ac:dyDescent="0.25">
      <c r="A5" s="51">
        <v>1</v>
      </c>
      <c r="B5" s="14" t="s">
        <v>36</v>
      </c>
      <c r="C5" s="13" t="s">
        <v>20</v>
      </c>
      <c r="D5" s="20" t="s">
        <v>26</v>
      </c>
      <c r="E5" s="13" t="s">
        <v>35</v>
      </c>
      <c r="F5" s="55">
        <v>22440</v>
      </c>
      <c r="G5" s="24">
        <v>17940</v>
      </c>
      <c r="H5" s="25">
        <v>14100</v>
      </c>
      <c r="I5" s="19">
        <v>43</v>
      </c>
      <c r="J5" s="26">
        <v>20760</v>
      </c>
      <c r="K5" s="27">
        <v>42</v>
      </c>
      <c r="L5" s="28">
        <v>20760</v>
      </c>
      <c r="M5" s="15"/>
      <c r="N5" s="21"/>
    </row>
    <row r="6" spans="1:20" s="12" customFormat="1" ht="60" x14ac:dyDescent="0.25">
      <c r="A6" s="51">
        <v>2</v>
      </c>
      <c r="B6" s="14" t="s">
        <v>37</v>
      </c>
      <c r="C6" s="13" t="s">
        <v>13</v>
      </c>
      <c r="D6" s="20" t="s">
        <v>29</v>
      </c>
      <c r="E6" s="13" t="s">
        <v>38</v>
      </c>
      <c r="F6" s="24">
        <v>36090</v>
      </c>
      <c r="G6" s="24">
        <v>28500</v>
      </c>
      <c r="H6" s="25">
        <v>21000</v>
      </c>
      <c r="I6" s="19">
        <v>41</v>
      </c>
      <c r="J6" s="26"/>
      <c r="K6" s="27"/>
      <c r="L6" s="28"/>
      <c r="M6" s="15"/>
      <c r="N6" s="21"/>
    </row>
    <row r="7" spans="1:20" s="12" customFormat="1" ht="30" x14ac:dyDescent="0.25">
      <c r="A7" s="51">
        <v>3</v>
      </c>
      <c r="B7" s="14" t="s">
        <v>40</v>
      </c>
      <c r="C7" s="13" t="s">
        <v>10</v>
      </c>
      <c r="D7" s="20" t="s">
        <v>30</v>
      </c>
      <c r="E7" s="13" t="s">
        <v>39</v>
      </c>
      <c r="F7" s="25">
        <v>37305</v>
      </c>
      <c r="G7" s="24">
        <v>29844</v>
      </c>
      <c r="H7" s="25">
        <v>23000</v>
      </c>
      <c r="I7" s="19">
        <v>42</v>
      </c>
      <c r="J7" s="26"/>
      <c r="K7" s="27"/>
      <c r="L7" s="28"/>
      <c r="M7" s="15"/>
      <c r="N7" s="21"/>
    </row>
    <row r="8" spans="1:20" s="12" customFormat="1" x14ac:dyDescent="0.25">
      <c r="A8" s="51">
        <v>4</v>
      </c>
      <c r="B8" s="14" t="s">
        <v>43</v>
      </c>
      <c r="C8" s="13" t="s">
        <v>41</v>
      </c>
      <c r="D8" s="20" t="s">
        <v>26</v>
      </c>
      <c r="E8" s="13" t="s">
        <v>42</v>
      </c>
      <c r="F8" s="25">
        <v>16300</v>
      </c>
      <c r="G8" s="24">
        <v>13040</v>
      </c>
      <c r="H8" s="25">
        <v>9150</v>
      </c>
      <c r="I8" s="19">
        <v>38</v>
      </c>
      <c r="J8" s="26"/>
      <c r="K8" s="27"/>
      <c r="L8" s="28"/>
      <c r="M8" s="15"/>
      <c r="N8" s="21"/>
    </row>
    <row r="9" spans="1:20" s="12" customFormat="1" ht="64.900000000000006" customHeight="1" x14ac:dyDescent="0.25">
      <c r="A9" s="51">
        <v>5</v>
      </c>
      <c r="B9" s="14" t="s">
        <v>49</v>
      </c>
      <c r="C9" s="13" t="s">
        <v>44</v>
      </c>
      <c r="D9" s="20" t="s">
        <v>31</v>
      </c>
      <c r="E9" s="13" t="s">
        <v>45</v>
      </c>
      <c r="F9" s="24">
        <v>29980</v>
      </c>
      <c r="G9" s="25">
        <v>23980</v>
      </c>
      <c r="H9" s="25">
        <v>17350</v>
      </c>
      <c r="I9" s="19">
        <v>40</v>
      </c>
      <c r="J9" s="26">
        <v>40000</v>
      </c>
      <c r="K9" s="27">
        <v>44</v>
      </c>
      <c r="L9" s="28">
        <v>40000</v>
      </c>
      <c r="M9" s="15"/>
      <c r="N9" s="21"/>
    </row>
    <row r="10" spans="1:20" s="12" customFormat="1" ht="30" x14ac:dyDescent="0.25">
      <c r="A10" s="51">
        <v>6</v>
      </c>
      <c r="B10" s="14" t="s">
        <v>48</v>
      </c>
      <c r="C10" s="13" t="s">
        <v>46</v>
      </c>
      <c r="D10" s="20" t="s">
        <v>27</v>
      </c>
      <c r="E10" s="13" t="s">
        <v>47</v>
      </c>
      <c r="F10" s="24">
        <v>27160</v>
      </c>
      <c r="G10" s="25">
        <v>19880</v>
      </c>
      <c r="H10" s="25">
        <v>15000</v>
      </c>
      <c r="I10" s="19">
        <v>42</v>
      </c>
      <c r="J10" s="26"/>
      <c r="K10" s="27"/>
      <c r="L10" s="28"/>
      <c r="M10" s="15"/>
      <c r="N10" s="21"/>
    </row>
    <row r="11" spans="1:20" s="12" customFormat="1" ht="63" customHeight="1" x14ac:dyDescent="0.25">
      <c r="A11" s="51">
        <v>7</v>
      </c>
      <c r="B11" s="14" t="s">
        <v>51</v>
      </c>
      <c r="C11" s="13" t="s">
        <v>15</v>
      </c>
      <c r="D11" s="20" t="s">
        <v>27</v>
      </c>
      <c r="E11" s="13" t="s">
        <v>50</v>
      </c>
      <c r="F11" s="24">
        <v>35160</v>
      </c>
      <c r="G11" s="25">
        <v>28128</v>
      </c>
      <c r="H11" s="25">
        <v>18400</v>
      </c>
      <c r="I11" s="19">
        <v>37</v>
      </c>
      <c r="J11" s="26"/>
      <c r="K11" s="27"/>
      <c r="L11" s="28"/>
      <c r="M11" s="15"/>
      <c r="N11" s="21"/>
    </row>
    <row r="12" spans="1:20" s="12" customFormat="1" ht="45.75" thickBot="1" x14ac:dyDescent="0.3">
      <c r="A12" s="51">
        <v>8</v>
      </c>
      <c r="B12" s="14" t="s">
        <v>55</v>
      </c>
      <c r="C12" s="13" t="s">
        <v>52</v>
      </c>
      <c r="D12" s="39" t="s">
        <v>53</v>
      </c>
      <c r="E12" s="13" t="s">
        <v>54</v>
      </c>
      <c r="F12" s="24">
        <v>29975</v>
      </c>
      <c r="G12" s="25">
        <v>23600</v>
      </c>
      <c r="H12" s="25">
        <v>14200</v>
      </c>
      <c r="I12" s="19">
        <v>35</v>
      </c>
      <c r="J12" s="26">
        <v>40558.870000000003</v>
      </c>
      <c r="K12" s="27">
        <v>38</v>
      </c>
      <c r="L12" s="28">
        <v>25000</v>
      </c>
      <c r="M12" s="15"/>
      <c r="N12" s="21"/>
    </row>
    <row r="13" spans="1:20" s="12" customFormat="1" x14ac:dyDescent="0.25">
      <c r="A13" s="70" t="s">
        <v>21</v>
      </c>
      <c r="B13" s="71"/>
      <c r="C13" s="71"/>
      <c r="D13" s="71"/>
      <c r="E13" s="71"/>
      <c r="F13" s="71"/>
      <c r="G13" s="71"/>
      <c r="H13" s="71"/>
      <c r="I13" s="71"/>
      <c r="J13" s="71"/>
      <c r="K13" s="71"/>
      <c r="L13" s="71"/>
      <c r="M13" s="72"/>
      <c r="N13" s="21"/>
    </row>
    <row r="14" spans="1:20" s="12" customFormat="1" ht="45" x14ac:dyDescent="0.25">
      <c r="A14" s="52">
        <v>9</v>
      </c>
      <c r="B14" s="56" t="s">
        <v>56</v>
      </c>
      <c r="C14" s="13" t="s">
        <v>19</v>
      </c>
      <c r="D14" s="57" t="s">
        <v>27</v>
      </c>
      <c r="E14" s="57" t="s">
        <v>57</v>
      </c>
      <c r="F14" s="24">
        <v>20700</v>
      </c>
      <c r="G14" s="58">
        <v>16560</v>
      </c>
      <c r="H14" s="23">
        <v>10800</v>
      </c>
      <c r="I14" s="29">
        <v>37</v>
      </c>
      <c r="J14" s="30"/>
      <c r="K14" s="30"/>
      <c r="L14" s="30"/>
      <c r="M14" s="22"/>
      <c r="N14" s="21"/>
    </row>
    <row r="15" spans="1:20" ht="64.150000000000006" customHeight="1" x14ac:dyDescent="0.25">
      <c r="A15" s="52">
        <v>10</v>
      </c>
      <c r="B15" s="56" t="s">
        <v>58</v>
      </c>
      <c r="C15" s="13" t="s">
        <v>16</v>
      </c>
      <c r="D15" s="57" t="s">
        <v>29</v>
      </c>
      <c r="E15" s="13" t="s">
        <v>59</v>
      </c>
      <c r="F15" s="24">
        <v>9208</v>
      </c>
      <c r="G15" s="58">
        <v>7360</v>
      </c>
      <c r="H15" s="23">
        <v>7000</v>
      </c>
      <c r="I15" s="29">
        <v>41</v>
      </c>
      <c r="J15" s="30"/>
      <c r="K15" s="30"/>
      <c r="L15" s="30"/>
      <c r="M15" s="22"/>
      <c r="N15" s="10"/>
    </row>
    <row r="16" spans="1:20" s="12" customFormat="1" ht="82.15" customHeight="1" x14ac:dyDescent="0.25">
      <c r="A16" s="29">
        <v>11</v>
      </c>
      <c r="B16" s="56" t="s">
        <v>60</v>
      </c>
      <c r="C16" s="13" t="s">
        <v>61</v>
      </c>
      <c r="D16" s="57" t="s">
        <v>62</v>
      </c>
      <c r="E16" s="13" t="s">
        <v>63</v>
      </c>
      <c r="F16" s="24">
        <v>26850</v>
      </c>
      <c r="G16" s="58">
        <v>19850</v>
      </c>
      <c r="H16" s="59" t="s">
        <v>11</v>
      </c>
      <c r="I16" s="60" t="s">
        <v>11</v>
      </c>
      <c r="J16" s="30"/>
      <c r="K16" s="30"/>
      <c r="L16" s="30"/>
      <c r="M16" s="13" t="s">
        <v>74</v>
      </c>
      <c r="N16" s="21"/>
    </row>
    <row r="17" spans="1:14" ht="30" x14ac:dyDescent="0.25">
      <c r="A17" s="53">
        <v>12</v>
      </c>
      <c r="B17" s="56" t="s">
        <v>64</v>
      </c>
      <c r="C17" s="13" t="s">
        <v>18</v>
      </c>
      <c r="D17" s="20" t="s">
        <v>31</v>
      </c>
      <c r="E17" s="13" t="s">
        <v>65</v>
      </c>
      <c r="F17" s="24">
        <v>22790</v>
      </c>
      <c r="G17" s="24">
        <v>18190</v>
      </c>
      <c r="H17" s="25" t="s">
        <v>11</v>
      </c>
      <c r="I17" s="40">
        <v>19</v>
      </c>
      <c r="J17" s="41">
        <v>4450</v>
      </c>
      <c r="K17" s="42">
        <v>45</v>
      </c>
      <c r="L17" s="43">
        <v>4450</v>
      </c>
      <c r="M17" s="15" t="s">
        <v>32</v>
      </c>
      <c r="N17" s="10"/>
    </row>
    <row r="18" spans="1:14" x14ac:dyDescent="0.25">
      <c r="A18" s="73" t="s">
        <v>17</v>
      </c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75"/>
      <c r="N18" s="10"/>
    </row>
    <row r="19" spans="1:14" ht="45" x14ac:dyDescent="0.25">
      <c r="A19" s="54">
        <v>13</v>
      </c>
      <c r="B19" s="14" t="s">
        <v>66</v>
      </c>
      <c r="C19" s="61" t="s">
        <v>67</v>
      </c>
      <c r="D19" s="57" t="s">
        <v>68</v>
      </c>
      <c r="E19" s="62" t="s">
        <v>69</v>
      </c>
      <c r="F19" s="63">
        <v>14800</v>
      </c>
      <c r="G19" s="64">
        <v>11700</v>
      </c>
      <c r="H19" s="40" t="s">
        <v>11</v>
      </c>
      <c r="I19" s="40" t="s">
        <v>11</v>
      </c>
      <c r="J19" s="48"/>
      <c r="K19" s="48"/>
      <c r="L19" s="48"/>
      <c r="M19" s="66" t="s">
        <v>75</v>
      </c>
      <c r="N19" s="10"/>
    </row>
    <row r="20" spans="1:14" s="12" customFormat="1" ht="60" x14ac:dyDescent="0.25">
      <c r="A20" s="54">
        <v>14</v>
      </c>
      <c r="B20" s="14" t="s">
        <v>70</v>
      </c>
      <c r="C20" s="61" t="s">
        <v>14</v>
      </c>
      <c r="D20" s="65" t="s">
        <v>28</v>
      </c>
      <c r="E20" s="61" t="s">
        <v>71</v>
      </c>
      <c r="F20" s="63">
        <v>39864</v>
      </c>
      <c r="G20" s="64">
        <v>29824</v>
      </c>
      <c r="H20" s="40" t="s">
        <v>11</v>
      </c>
      <c r="I20" s="40" t="s">
        <v>11</v>
      </c>
      <c r="J20" s="48"/>
      <c r="K20" s="48"/>
      <c r="L20" s="48"/>
      <c r="M20" s="49" t="s">
        <v>33</v>
      </c>
      <c r="N20" s="21"/>
    </row>
    <row r="21" spans="1:14" ht="19.5" thickBot="1" x14ac:dyDescent="0.3">
      <c r="A21" s="76" t="s">
        <v>34</v>
      </c>
      <c r="B21" s="77"/>
      <c r="C21" s="77"/>
      <c r="D21" s="77"/>
      <c r="E21" s="78"/>
      <c r="F21" s="50">
        <f>SUM(F5:F20)</f>
        <v>368622</v>
      </c>
      <c r="G21" s="16">
        <f>SUM(G5:G20)</f>
        <v>288396</v>
      </c>
      <c r="H21" s="37">
        <f>SUM(H5:H17)</f>
        <v>150000</v>
      </c>
      <c r="I21" s="17" t="s">
        <v>11</v>
      </c>
      <c r="J21" s="5" t="e">
        <f>#REF!+#REF!+#REF!</f>
        <v>#REF!</v>
      </c>
      <c r="K21" s="4" t="s">
        <v>2</v>
      </c>
      <c r="L21" s="5" t="e">
        <f>#REF!+#REF!+#REF!</f>
        <v>#REF!</v>
      </c>
      <c r="M21" s="18" t="s">
        <v>2</v>
      </c>
      <c r="N21" s="10"/>
    </row>
    <row r="22" spans="1:14" s="12" customFormat="1" x14ac:dyDescent="0.25">
      <c r="A22" s="2"/>
      <c r="B22" s="2"/>
      <c r="C22" s="2"/>
      <c r="D22" s="2"/>
      <c r="E22" s="2"/>
      <c r="F22" s="2"/>
      <c r="G22" s="2"/>
      <c r="H22" s="9"/>
      <c r="I22" s="2"/>
      <c r="J22" s="2"/>
      <c r="K22" s="3"/>
      <c r="L22" s="3"/>
      <c r="M22" s="11"/>
      <c r="N22" s="21"/>
    </row>
    <row r="23" spans="1:14" s="12" customFormat="1" x14ac:dyDescent="0.25">
      <c r="A23" s="79" t="s">
        <v>72</v>
      </c>
      <c r="B23" s="79"/>
      <c r="C23" s="79"/>
      <c r="D23" s="79"/>
      <c r="E23" s="79"/>
      <c r="F23" s="38"/>
      <c r="G23" s="2"/>
      <c r="H23" s="80"/>
      <c r="I23" s="80"/>
      <c r="J23" s="80"/>
      <c r="K23" s="80"/>
      <c r="L23" s="80"/>
      <c r="M23" s="80"/>
      <c r="N23" s="21"/>
    </row>
    <row r="24" spans="1:14" s="12" customFormat="1" x14ac:dyDescent="0.25">
      <c r="A24" s="81" t="s">
        <v>73</v>
      </c>
      <c r="B24" s="81"/>
      <c r="C24" s="81"/>
      <c r="D24" s="2"/>
      <c r="E24" s="2"/>
      <c r="F24" s="2"/>
      <c r="G24" s="2"/>
      <c r="H24" s="67"/>
      <c r="I24" s="67"/>
      <c r="J24" s="67"/>
      <c r="K24" s="67"/>
      <c r="L24" s="67"/>
      <c r="M24" s="67"/>
      <c r="N24" s="21"/>
    </row>
    <row r="25" spans="1:14" s="12" customFormat="1" x14ac:dyDescent="0.25">
      <c r="A25" s="2"/>
      <c r="B25" s="2"/>
      <c r="C25" s="2"/>
      <c r="D25" s="2"/>
      <c r="E25" s="2"/>
      <c r="F25" s="2"/>
      <c r="G25" s="2"/>
      <c r="H25" s="67"/>
      <c r="I25" s="67"/>
      <c r="J25" s="67"/>
      <c r="K25" s="67"/>
      <c r="L25" s="67"/>
      <c r="M25" s="67"/>
      <c r="N25" s="31"/>
    </row>
    <row r="26" spans="1:14" s="12" customFormat="1" x14ac:dyDescent="0.25">
      <c r="A26" s="2"/>
      <c r="B26" s="2"/>
      <c r="C26" s="2"/>
      <c r="D26" s="2"/>
      <c r="E26" s="2"/>
      <c r="F26" s="2"/>
      <c r="G26" s="2"/>
      <c r="H26" s="67"/>
      <c r="I26" s="67"/>
      <c r="J26" s="67"/>
      <c r="K26" s="67"/>
      <c r="L26" s="67"/>
      <c r="M26" s="67"/>
      <c r="N26" s="21"/>
    </row>
    <row r="27" spans="1:14" ht="33" customHeight="1" x14ac:dyDescent="0.25">
      <c r="A27" s="2"/>
      <c r="B27" s="2"/>
      <c r="C27" s="2"/>
      <c r="D27" s="2"/>
      <c r="E27" s="2"/>
      <c r="F27" s="2"/>
      <c r="G27" s="2"/>
      <c r="H27" s="67"/>
      <c r="I27" s="67"/>
      <c r="J27" s="67"/>
      <c r="K27" s="67"/>
      <c r="L27" s="67"/>
      <c r="M27" s="67"/>
    </row>
    <row r="28" spans="1:14" x14ac:dyDescent="0.25">
      <c r="A28" s="6"/>
      <c r="B28" s="7"/>
      <c r="C28" s="7"/>
      <c r="D28" s="7"/>
      <c r="E28" s="7"/>
      <c r="F28" s="7"/>
      <c r="G28" s="2"/>
      <c r="H28" s="67"/>
      <c r="I28" s="67"/>
      <c r="J28" s="67"/>
      <c r="K28" s="67"/>
      <c r="L28" s="67"/>
      <c r="M28" s="67"/>
    </row>
    <row r="29" spans="1:14" ht="22.15" customHeight="1" x14ac:dyDescent="0.25">
      <c r="A29" s="7"/>
      <c r="B29" s="7"/>
      <c r="C29" s="7"/>
      <c r="D29" s="7"/>
      <c r="E29" s="7"/>
      <c r="F29" s="7"/>
      <c r="G29" s="2"/>
      <c r="H29" s="67"/>
      <c r="I29" s="67"/>
      <c r="J29" s="67"/>
      <c r="K29" s="67"/>
      <c r="L29" s="67"/>
      <c r="M29" s="67"/>
    </row>
    <row r="30" spans="1:14" ht="23.25" customHeight="1" x14ac:dyDescent="0.25">
      <c r="A30" s="2"/>
      <c r="B30" s="2"/>
      <c r="C30" s="2"/>
      <c r="D30" s="2"/>
      <c r="E30" s="2"/>
      <c r="F30" s="2"/>
      <c r="G30" s="2"/>
      <c r="H30" s="67"/>
      <c r="I30" s="67"/>
      <c r="J30" s="67"/>
      <c r="K30" s="67"/>
      <c r="L30" s="67"/>
      <c r="M30" s="67"/>
    </row>
    <row r="31" spans="1:14" ht="23.25" customHeight="1" x14ac:dyDescent="0.25">
      <c r="A31" s="2"/>
      <c r="B31" s="2"/>
      <c r="C31" s="2"/>
      <c r="D31" s="2"/>
      <c r="E31" s="2"/>
      <c r="F31" s="2"/>
      <c r="G31" s="2"/>
      <c r="H31" s="67"/>
      <c r="I31" s="67"/>
      <c r="J31" s="67"/>
      <c r="K31" s="67"/>
      <c r="L31" s="67"/>
      <c r="M31" s="67"/>
    </row>
    <row r="32" spans="1:14" ht="23.25" customHeight="1" x14ac:dyDescent="0.25">
      <c r="A32" s="2"/>
      <c r="B32" s="2"/>
      <c r="C32" s="2"/>
      <c r="D32" s="2"/>
      <c r="E32" s="2"/>
      <c r="F32" s="2"/>
      <c r="G32" s="2"/>
      <c r="H32" s="67"/>
      <c r="I32" s="67"/>
      <c r="J32" s="67"/>
      <c r="K32" s="67"/>
      <c r="L32" s="67"/>
      <c r="M32" s="67"/>
    </row>
    <row r="33" ht="23.25" customHeight="1" x14ac:dyDescent="0.25"/>
    <row r="34" ht="23.25" customHeight="1" x14ac:dyDescent="0.25"/>
    <row r="35" ht="22.5" customHeight="1" x14ac:dyDescent="0.25"/>
    <row r="36" ht="24" customHeight="1" x14ac:dyDescent="0.25"/>
    <row r="37" ht="15" customHeight="1" x14ac:dyDescent="0.25"/>
  </sheetData>
  <mergeCells count="18">
    <mergeCell ref="H32:M32"/>
    <mergeCell ref="H26:M26"/>
    <mergeCell ref="H27:M27"/>
    <mergeCell ref="H28:M28"/>
    <mergeCell ref="H29:M29"/>
    <mergeCell ref="H30:M30"/>
    <mergeCell ref="H31:M31"/>
    <mergeCell ref="H25:M25"/>
    <mergeCell ref="A1:M1"/>
    <mergeCell ref="Q1:T1"/>
    <mergeCell ref="A4:M4"/>
    <mergeCell ref="A13:M13"/>
    <mergeCell ref="A18:M18"/>
    <mergeCell ref="A21:E21"/>
    <mergeCell ref="A23:E23"/>
    <mergeCell ref="H23:M23"/>
    <mergeCell ref="H24:M24"/>
    <mergeCell ref="A24:C24"/>
  </mergeCells>
  <phoneticPr fontId="33" type="noConversion"/>
  <pageMargins left="0.7" right="0.7" top="0.75" bottom="0.75" header="0.3" footer="0.3"/>
  <pageSetup paperSize="9" scale="66" fitToHeight="0" orientation="landscape" horizontalDpi="4294967295" verticalDpi="4294967295" r:id="rId1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wyniki</vt:lpstr>
      <vt:lpstr>wyniki!Obszar_wydruku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Wyniki otwartego konkursu ofert nr 17/2025 na wykonywanie zadań publicznych związanych z realizacją zadań Samorządu Województwa w 2025 roku w zakresie działalności na rzecz osób niepełnosprawnych pod nazwą "Budowanie niezależności i włączenia społecznego osób z niepełnosprawnościami"</dc:title>
  <dc:creator>K.Laskowska@kujawsko-pomorskie.pl</dc:creator>
  <cp:lastModifiedBy>Mateusz Rumiński</cp:lastModifiedBy>
  <cp:lastPrinted>2025-02-25T06:41:02Z</cp:lastPrinted>
  <dcterms:created xsi:type="dcterms:W3CDTF">2019-03-25T06:32:34Z</dcterms:created>
  <dcterms:modified xsi:type="dcterms:W3CDTF">2025-02-26T06:19:18Z</dcterms:modified>
</cp:coreProperties>
</file>