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WKP_OR\OR-I\OR-I-K\PRASA ELEKTRONICZNA\2026\"/>
    </mc:Choice>
  </mc:AlternateContent>
  <xr:revisionPtr revIDLastSave="0" documentId="13_ncr:1_{628A8422-5AA2-46E7-B73D-6557F91F6534}" xr6:coauthVersionLast="47" xr6:coauthVersionMax="47" xr10:uidLastSave="{00000000-0000-0000-0000-000000000000}"/>
  <workbookProtection workbookAlgorithmName="SHA-512" workbookHashValue="2I1SIApJWPqbLO8H07hqRNK29p62ZVSNUasS56y3ZPIiAl7q91btAghDNtYByboqYX48aPmlsXAF8O2X4qcPuA==" workbookSaltValue="7M9g9+aUI5rHR0vmofnJsw==" workbookSpinCount="100000" lockStructure="1"/>
  <bookViews>
    <workbookView xWindow="-120" yWindow="-120" windowWidth="29040" windowHeight="15720" xr2:uid="{00000000-000D-0000-FFFF-FFFF00000000}"/>
  </bookViews>
  <sheets>
    <sheet name="Formularz szacunkowy" sheetId="1" r:id="rId1"/>
  </sheets>
  <definedNames>
    <definedName name="__xlnm.Print_Area">'Formularz szacunkowy'!$A$9:$E$73</definedName>
    <definedName name="_xlnm.Print_Area" localSheetId="0">'Formularz szacunkowy'!$A$1:$I$69</definedName>
  </definedNames>
  <calcPr calcId="191029"/>
</workbook>
</file>

<file path=xl/calcChain.xml><?xml version="1.0" encoding="utf-8"?>
<calcChain xmlns="http://schemas.openxmlformats.org/spreadsheetml/2006/main">
  <c r="H68" i="1" l="1"/>
  <c r="D68" i="1"/>
  <c r="C68" i="1"/>
  <c r="H66" i="1"/>
  <c r="H57" i="1"/>
  <c r="D57" i="1"/>
  <c r="C57" i="1"/>
  <c r="C37" i="1"/>
  <c r="C20" i="1" l="1"/>
  <c r="F25" i="1"/>
  <c r="E25" i="1"/>
  <c r="D25" i="1"/>
  <c r="C25" i="1"/>
  <c r="H25" i="1"/>
  <c r="C66" i="1" l="1"/>
  <c r="D66" i="1"/>
  <c r="E66" i="1"/>
  <c r="F66" i="1"/>
  <c r="E20" i="1" l="1"/>
  <c r="F20" i="1"/>
  <c r="C29" i="1"/>
  <c r="D29" i="1"/>
  <c r="E29" i="1"/>
  <c r="F29" i="1"/>
  <c r="D37" i="1"/>
  <c r="E37" i="1"/>
  <c r="F37" i="1"/>
  <c r="E57" i="1"/>
  <c r="H29" i="1" l="1"/>
  <c r="H37" i="1"/>
  <c r="E68" i="1"/>
  <c r="H20" i="1" l="1"/>
  <c r="F68" i="1"/>
  <c r="F57" i="1"/>
  <c r="D20" i="1" l="1"/>
</calcChain>
</file>

<file path=xl/sharedStrings.xml><?xml version="1.0" encoding="utf-8"?>
<sst xmlns="http://schemas.openxmlformats.org/spreadsheetml/2006/main" count="73" uniqueCount="59">
  <si>
    <t>Lp.</t>
  </si>
  <si>
    <t>Tytuł</t>
  </si>
  <si>
    <t>Rzeczpospolita</t>
  </si>
  <si>
    <t>Gazeta Wyborcza m. toruńska</t>
  </si>
  <si>
    <t>Gazeta Pomorska m. toruńska</t>
  </si>
  <si>
    <t>Razem</t>
  </si>
  <si>
    <t>Gazeta Wyborcza m. bydgoska</t>
  </si>
  <si>
    <t>Express Bydgoski</t>
  </si>
  <si>
    <t>Gazeta Pomorska m. bydgoska</t>
  </si>
  <si>
    <t>Express bydgoski</t>
  </si>
  <si>
    <t>Polityka</t>
  </si>
  <si>
    <t>Newsweek</t>
  </si>
  <si>
    <t xml:space="preserve">Rachunkowość </t>
  </si>
  <si>
    <t>Gazeta Podatkowa</t>
  </si>
  <si>
    <t>Gazeta Pomorska m. Włocławek</t>
  </si>
  <si>
    <t>załącznik nr 1</t>
  </si>
  <si>
    <t>Łączna wartość rocznej prenumeraty brutto</t>
  </si>
  <si>
    <t>Gazeta Wyborcza</t>
  </si>
  <si>
    <t>Nowości m. toruńska</t>
  </si>
  <si>
    <t>Gazeta Pomorska m Inowrocław</t>
  </si>
  <si>
    <t>Fakt</t>
  </si>
  <si>
    <t>Super Express</t>
  </si>
  <si>
    <t>Gazeta Pomorska m. Inowrocław</t>
  </si>
  <si>
    <t>Wartość rocznej prenumeraty brutto (GARMOND)</t>
  </si>
  <si>
    <t>Cena jednego egzemplarza danej publikacji (GARMOND)</t>
  </si>
  <si>
    <t xml:space="preserve">Suma </t>
  </si>
  <si>
    <t>Wartość rocznej prenumeraty netto w zł</t>
  </si>
  <si>
    <t>Wartość rocznej prenumeraty brutto w zł</t>
  </si>
  <si>
    <t>Łączna wartość rocznej prenumeraty brutto w zł</t>
  </si>
  <si>
    <t>Łączna wartość rocznej prenumeraty netto w zł</t>
  </si>
  <si>
    <t xml:space="preserve">Ilość prenumerat         e-wydań    </t>
  </si>
  <si>
    <t xml:space="preserve">Ilość prenumerat         e-wydań     </t>
  </si>
  <si>
    <t>Stawka podatku VAT
(%)</t>
  </si>
  <si>
    <t>Portal Samorządowy - strefa premium</t>
  </si>
  <si>
    <t xml:space="preserve">Polityka </t>
  </si>
  <si>
    <t xml:space="preserve">Gazeta Wyborcza m. toruńska </t>
  </si>
  <si>
    <t xml:space="preserve">tel: </t>
  </si>
  <si>
    <t>Gazeta Pomorska m Włocławek + tygodnik lipnowski</t>
  </si>
  <si>
    <t>Tygodnik Powszechny</t>
  </si>
  <si>
    <t>Gazeta Pomorska</t>
  </si>
  <si>
    <t>Subskrypcja portalu WYBORCZA.PL</t>
  </si>
  <si>
    <t>Tygodnik powszechny</t>
  </si>
  <si>
    <t>Gazeta Wyborcza m. toruńska przez aplikację nie przez stronę www.gazeta.pl</t>
  </si>
  <si>
    <t>Gazeta Wyborcza m. bydgoska przez aplikację nie przez stronę www.gazeta.pl</t>
  </si>
  <si>
    <t>Paczka 1</t>
  </si>
  <si>
    <t>Paczka 2</t>
  </si>
  <si>
    <t>Paczka 3</t>
  </si>
  <si>
    <t>Paczka 4</t>
  </si>
  <si>
    <t>Paczka 5</t>
  </si>
  <si>
    <t>Paczka 6</t>
  </si>
  <si>
    <t>Formularz szacunkowy 2026</t>
  </si>
  <si>
    <t xml:space="preserve">e-mail: </t>
  </si>
  <si>
    <t>Wspólnota</t>
  </si>
  <si>
    <t>Finanse Komunalne</t>
  </si>
  <si>
    <t>Orzecznictwo w spr. Samorządowych</t>
  </si>
  <si>
    <t xml:space="preserve">Rzeczpospolita </t>
  </si>
  <si>
    <t>subskrypcja do strony internetowej www.rp.pl</t>
  </si>
  <si>
    <t>Subskrypcja portalu ONET.PL</t>
  </si>
  <si>
    <t xml:space="preserve">Prasa elektroniczna dostarczana przez aplikację eGazetyReader codziennie do godz. 6.00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</si>
</sst>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zł&quot;"/>
    <numFmt numFmtId="165" formatCode="#,##0.00\ _z_ł"/>
    <numFmt numFmtId="166" formatCode="#,##0.00\ &quot;zł&quot;"/>
    <numFmt numFmtId="167" formatCode="#,##0\ _z_ł"/>
  </numFmts>
  <fonts count="1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166" fontId="4" fillId="0" borderId="0" xfId="1" applyNumberFormat="1" applyFont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166" fontId="8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165" fontId="4" fillId="0" borderId="0" xfId="1" applyNumberFormat="1" applyFont="1" applyAlignment="1">
      <alignment horizontal="center" vertical="center" wrapText="1"/>
    </xf>
    <xf numFmtId="165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165" fontId="8" fillId="0" borderId="1" xfId="1" applyNumberFormat="1" applyFont="1" applyBorder="1" applyAlignment="1" applyProtection="1">
      <alignment horizontal="right" vertical="center" wrapText="1"/>
      <protection locked="0"/>
    </xf>
    <xf numFmtId="9" fontId="11" fillId="0" borderId="1" xfId="0" applyNumberFormat="1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horizontal="right" vertical="center" wrapText="1"/>
      <protection locked="0"/>
    </xf>
    <xf numFmtId="0" fontId="8" fillId="0" borderId="1" xfId="1" applyFont="1" applyBorder="1" applyAlignment="1" applyProtection="1">
      <alignment horizontal="right" vertical="center"/>
      <protection locked="0"/>
    </xf>
    <xf numFmtId="165" fontId="4" fillId="0" borderId="1" xfId="1" applyNumberFormat="1" applyFont="1" applyBorder="1" applyAlignment="1" applyProtection="1">
      <alignment horizontal="right" vertical="center" wrapText="1"/>
      <protection locked="0"/>
    </xf>
    <xf numFmtId="0" fontId="4" fillId="0" borderId="1" xfId="1" applyFont="1" applyBorder="1" applyAlignment="1" applyProtection="1">
      <alignment horizontal="right" vertical="center"/>
      <protection locked="0"/>
    </xf>
    <xf numFmtId="9" fontId="4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 applyProtection="1">
      <alignment horizontal="right" vertical="center"/>
      <protection locked="0"/>
    </xf>
    <xf numFmtId="1" fontId="4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 applyProtection="1">
      <alignment horizontal="right"/>
      <protection locked="0"/>
    </xf>
    <xf numFmtId="49" fontId="4" fillId="0" borderId="0" xfId="1" applyNumberFormat="1" applyFont="1" applyAlignment="1">
      <alignment horizontal="center" vertical="center"/>
    </xf>
    <xf numFmtId="49" fontId="7" fillId="0" borderId="0" xfId="0" applyNumberFormat="1" applyFont="1"/>
    <xf numFmtId="49" fontId="4" fillId="0" borderId="0" xfId="1" applyNumberFormat="1" applyFont="1" applyAlignment="1">
      <alignment horizontal="center" vertical="center" wrapText="1"/>
    </xf>
    <xf numFmtId="49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49" fontId="4" fillId="2" borderId="0" xfId="1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14" fillId="0" borderId="0" xfId="0" applyNumberFormat="1" applyFont="1"/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right" vertical="center" wrapText="1"/>
    </xf>
    <xf numFmtId="49" fontId="5" fillId="0" borderId="0" xfId="1" applyNumberFormat="1" applyFont="1" applyAlignment="1">
      <alignment horizontal="right" vertical="center" wrapText="1"/>
    </xf>
    <xf numFmtId="49" fontId="5" fillId="0" borderId="0" xfId="1" applyNumberFormat="1" applyFont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49" fontId="5" fillId="0" borderId="6" xfId="1" applyNumberFormat="1" applyFont="1" applyBorder="1" applyAlignment="1">
      <alignment vertical="center"/>
    </xf>
    <xf numFmtId="1" fontId="5" fillId="0" borderId="6" xfId="1" applyNumberFormat="1" applyFont="1" applyBorder="1" applyAlignment="1">
      <alignment horizontal="center" vertical="center" wrapText="1"/>
    </xf>
    <xf numFmtId="166" fontId="5" fillId="0" borderId="6" xfId="1" applyNumberFormat="1" applyFont="1" applyBorder="1" applyAlignment="1">
      <alignment horizontal="center" vertical="center" wrapText="1"/>
    </xf>
    <xf numFmtId="167" fontId="5" fillId="0" borderId="6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 wrapText="1"/>
    </xf>
    <xf numFmtId="49" fontId="7" fillId="3" borderId="7" xfId="1" applyNumberFormat="1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 wrapText="1"/>
    </xf>
    <xf numFmtId="49" fontId="5" fillId="3" borderId="7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49" fontId="12" fillId="0" borderId="6" xfId="0" applyNumberFormat="1" applyFont="1" applyBorder="1" applyAlignment="1">
      <alignment vertical="center" wrapText="1"/>
    </xf>
    <xf numFmtId="166" fontId="7" fillId="0" borderId="6" xfId="1" applyNumberFormat="1" applyFont="1" applyBorder="1" applyAlignment="1">
      <alignment horizontal="right" vertical="center" wrapText="1"/>
    </xf>
    <xf numFmtId="165" fontId="5" fillId="0" borderId="6" xfId="1" applyNumberFormat="1" applyFont="1" applyBorder="1" applyAlignment="1">
      <alignment horizontal="right" vertical="center" wrapText="1"/>
    </xf>
    <xf numFmtId="0" fontId="5" fillId="0" borderId="6" xfId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/>
    </xf>
    <xf numFmtId="166" fontId="5" fillId="0" borderId="12" xfId="1" applyNumberFormat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166" fontId="7" fillId="0" borderId="12" xfId="1" applyNumberFormat="1" applyFont="1" applyBorder="1" applyAlignment="1">
      <alignment horizontal="right" vertical="center" wrapText="1"/>
    </xf>
    <xf numFmtId="166" fontId="5" fillId="0" borderId="12" xfId="1" applyNumberFormat="1" applyFont="1" applyBorder="1" applyAlignment="1">
      <alignment horizontal="right" vertical="center" wrapText="1"/>
    </xf>
    <xf numFmtId="49" fontId="8" fillId="0" borderId="0" xfId="0" applyNumberFormat="1" applyFont="1" applyProtection="1">
      <protection locked="0"/>
    </xf>
    <xf numFmtId="166" fontId="11" fillId="0" borderId="5" xfId="0" applyNumberFormat="1" applyFont="1" applyBorder="1" applyAlignment="1" applyProtection="1">
      <alignment horizontal="right"/>
      <protection locked="0"/>
    </xf>
    <xf numFmtId="9" fontId="11" fillId="0" borderId="5" xfId="0" applyNumberFormat="1" applyFont="1" applyBorder="1" applyAlignment="1" applyProtection="1">
      <alignment horizontal="center"/>
      <protection locked="0"/>
    </xf>
    <xf numFmtId="165" fontId="4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5" xfId="1" applyFont="1" applyBorder="1" applyAlignment="1" applyProtection="1">
      <alignment horizontal="right" vertical="center"/>
      <protection locked="0"/>
    </xf>
    <xf numFmtId="166" fontId="11" fillId="0" borderId="1" xfId="0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 vertical="center"/>
    </xf>
    <xf numFmtId="166" fontId="4" fillId="0" borderId="5" xfId="1" applyNumberFormat="1" applyFont="1" applyBorder="1" applyAlignment="1">
      <alignment horizontal="right" vertical="center"/>
    </xf>
    <xf numFmtId="1" fontId="4" fillId="0" borderId="13" xfId="1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vertical="center" wrapText="1"/>
    </xf>
    <xf numFmtId="1" fontId="3" fillId="0" borderId="7" xfId="1" applyNumberFormat="1" applyFont="1" applyBorder="1" applyAlignment="1">
      <alignment horizontal="center" vertical="center" wrapText="1"/>
    </xf>
    <xf numFmtId="165" fontId="11" fillId="0" borderId="7" xfId="1" applyNumberFormat="1" applyFont="1" applyBorder="1" applyAlignment="1" applyProtection="1">
      <alignment horizontal="right" vertical="center" wrapText="1"/>
      <protection locked="0"/>
    </xf>
    <xf numFmtId="9" fontId="11" fillId="0" borderId="7" xfId="0" applyNumberFormat="1" applyFont="1" applyBorder="1" applyAlignment="1" applyProtection="1">
      <alignment horizontal="center"/>
      <protection locked="0"/>
    </xf>
    <xf numFmtId="166" fontId="11" fillId="0" borderId="14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16" fillId="0" borderId="0" xfId="1" applyNumberFormat="1" applyFont="1" applyAlignment="1">
      <alignment vertical="center"/>
    </xf>
    <xf numFmtId="49" fontId="16" fillId="0" borderId="0" xfId="1" applyNumberFormat="1" applyFont="1" applyAlignment="1">
      <alignment horizontal="center" vertical="center" wrapText="1"/>
    </xf>
    <xf numFmtId="49" fontId="17" fillId="0" borderId="0" xfId="1" applyNumberFormat="1" applyFont="1" applyAlignment="1">
      <alignment horizontal="right" vertical="center" wrapText="1"/>
    </xf>
    <xf numFmtId="49" fontId="5" fillId="0" borderId="2" xfId="1" applyNumberFormat="1" applyFont="1" applyBorder="1" applyAlignment="1">
      <alignment horizontal="left" vertical="top" wrapText="1"/>
    </xf>
    <xf numFmtId="49" fontId="5" fillId="0" borderId="3" xfId="1" applyNumberFormat="1" applyFont="1" applyBorder="1" applyAlignment="1">
      <alignment horizontal="left" vertical="top" wrapText="1"/>
    </xf>
    <xf numFmtId="49" fontId="5" fillId="0" borderId="4" xfId="1" applyNumberFormat="1" applyFont="1" applyBorder="1" applyAlignment="1">
      <alignment horizontal="left" vertical="top" wrapText="1"/>
    </xf>
    <xf numFmtId="49" fontId="5" fillId="0" borderId="8" xfId="1" applyNumberFormat="1" applyFont="1" applyBorder="1" applyAlignment="1">
      <alignment horizontal="left" vertical="top" wrapText="1"/>
    </xf>
    <xf numFmtId="49" fontId="5" fillId="0" borderId="9" xfId="1" applyNumberFormat="1" applyFont="1" applyBorder="1" applyAlignment="1">
      <alignment horizontal="left" vertical="top" wrapText="1"/>
    </xf>
    <xf numFmtId="49" fontId="5" fillId="0" borderId="10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166" fontId="15" fillId="0" borderId="6" xfId="0" applyNumberFormat="1" applyFont="1" applyBorder="1" applyAlignment="1" applyProtection="1">
      <alignment horizontal="right"/>
      <protection locked="0"/>
    </xf>
    <xf numFmtId="0" fontId="7" fillId="0" borderId="6" xfId="1" applyFont="1" applyBorder="1" applyAlignment="1">
      <alignment horizontal="right" vertical="center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4"/>
  <sheetViews>
    <sheetView showGridLines="0" tabSelected="1" view="pageBreakPreview" zoomScaleNormal="100" zoomScaleSheetLayoutView="100" workbookViewId="0">
      <pane ySplit="11" topLeftCell="A27" activePane="bottomLeft" state="frozen"/>
      <selection pane="bottomLeft" activeCell="G15" sqref="G15"/>
    </sheetView>
  </sheetViews>
  <sheetFormatPr defaultColWidth="10.140625" defaultRowHeight="15.75" x14ac:dyDescent="0.2"/>
  <cols>
    <col min="1" max="1" width="7.140625" style="2" customWidth="1"/>
    <col min="2" max="2" width="55.28515625" style="17" customWidth="1"/>
    <col min="3" max="3" width="15.85546875" style="15" customWidth="1"/>
    <col min="4" max="4" width="14.85546875" style="13" customWidth="1"/>
    <col min="5" max="5" width="14.85546875" style="16" hidden="1" customWidth="1"/>
    <col min="6" max="6" width="39.28515625" style="1" hidden="1" customWidth="1"/>
    <col min="7" max="7" width="14.85546875" style="2" customWidth="1"/>
    <col min="8" max="8" width="14.85546875" style="3" customWidth="1"/>
    <col min="9" max="9" width="17.140625" style="2" customWidth="1"/>
    <col min="10" max="10" width="17.28515625" style="2" customWidth="1"/>
    <col min="11" max="11" width="17.7109375" style="4" customWidth="1"/>
    <col min="12" max="16384" width="10.140625" style="2"/>
  </cols>
  <sheetData>
    <row r="1" spans="1:11" s="29" customFormat="1" x14ac:dyDescent="0.25">
      <c r="B1" s="30" t="s">
        <v>50</v>
      </c>
      <c r="C1" s="31"/>
      <c r="D1" s="32"/>
      <c r="E1" s="33"/>
      <c r="F1" s="33"/>
      <c r="H1" s="33"/>
      <c r="K1" s="34"/>
    </row>
    <row r="2" spans="1:11" s="29" customFormat="1" x14ac:dyDescent="0.25">
      <c r="B2" s="71"/>
      <c r="C2" s="31"/>
      <c r="D2" s="32"/>
      <c r="E2" s="33"/>
      <c r="F2" s="33" t="s">
        <v>15</v>
      </c>
      <c r="H2" s="33"/>
      <c r="K2" s="34"/>
    </row>
    <row r="3" spans="1:11" s="29" customFormat="1" x14ac:dyDescent="0.25">
      <c r="B3" s="71"/>
      <c r="C3" s="31"/>
      <c r="D3" s="32"/>
      <c r="E3" s="33"/>
      <c r="F3" s="33"/>
      <c r="H3" s="33"/>
      <c r="K3" s="34"/>
    </row>
    <row r="4" spans="1:11" s="29" customFormat="1" x14ac:dyDescent="0.25">
      <c r="B4" s="71"/>
      <c r="C4" s="31"/>
      <c r="D4" s="32"/>
      <c r="E4" s="33"/>
      <c r="F4" s="33"/>
      <c r="H4" s="33"/>
      <c r="K4" s="34"/>
    </row>
    <row r="5" spans="1:11" s="29" customFormat="1" x14ac:dyDescent="0.25">
      <c r="B5" s="35"/>
      <c r="C5" s="31"/>
      <c r="D5" s="32"/>
      <c r="E5" s="33"/>
      <c r="F5" s="33"/>
      <c r="H5" s="33"/>
      <c r="K5" s="34"/>
    </row>
    <row r="6" spans="1:11" s="29" customFormat="1" x14ac:dyDescent="0.25">
      <c r="B6" s="71" t="s">
        <v>36</v>
      </c>
      <c r="C6" s="31"/>
      <c r="D6" s="32"/>
      <c r="E6" s="33"/>
      <c r="F6" s="33"/>
      <c r="H6" s="33"/>
      <c r="K6" s="34"/>
    </row>
    <row r="7" spans="1:11" s="29" customFormat="1" x14ac:dyDescent="0.25">
      <c r="B7" s="71"/>
      <c r="C7" s="31"/>
      <c r="D7" s="32"/>
      <c r="E7" s="33"/>
      <c r="F7" s="33"/>
      <c r="H7" s="33"/>
      <c r="K7" s="34"/>
    </row>
    <row r="8" spans="1:11" s="29" customFormat="1" x14ac:dyDescent="0.25">
      <c r="B8" s="71" t="s">
        <v>51</v>
      </c>
      <c r="C8" s="31"/>
      <c r="D8" s="36"/>
      <c r="E8" s="33"/>
      <c r="F8" s="33"/>
      <c r="H8" s="33"/>
      <c r="K8" s="34"/>
    </row>
    <row r="9" spans="1:11" s="37" customFormat="1" x14ac:dyDescent="0.2">
      <c r="B9" s="38"/>
      <c r="C9" s="39"/>
      <c r="D9" s="40"/>
      <c r="E9" s="41"/>
      <c r="F9" s="42"/>
      <c r="H9" s="42"/>
    </row>
    <row r="10" spans="1:11" s="37" customFormat="1" ht="21" x14ac:dyDescent="0.2">
      <c r="B10" s="87" t="s">
        <v>58</v>
      </c>
      <c r="C10" s="88"/>
      <c r="D10" s="89"/>
      <c r="E10" s="41"/>
      <c r="F10" s="42"/>
      <c r="H10" s="42"/>
    </row>
    <row r="11" spans="1:11" s="29" customFormat="1" ht="78.75" x14ac:dyDescent="0.2">
      <c r="A11" s="43" t="s">
        <v>0</v>
      </c>
      <c r="B11" s="44" t="s">
        <v>1</v>
      </c>
      <c r="C11" s="43" t="s">
        <v>30</v>
      </c>
      <c r="D11" s="45" t="s">
        <v>26</v>
      </c>
      <c r="E11" s="45" t="s">
        <v>23</v>
      </c>
      <c r="F11" s="45" t="s">
        <v>24</v>
      </c>
      <c r="G11" s="45" t="s">
        <v>32</v>
      </c>
      <c r="H11" s="45" t="s">
        <v>27</v>
      </c>
    </row>
    <row r="12" spans="1:11" s="5" customFormat="1" ht="16.5" customHeight="1" x14ac:dyDescent="0.2">
      <c r="A12" s="90" t="s">
        <v>44</v>
      </c>
      <c r="B12" s="91"/>
      <c r="C12" s="91"/>
      <c r="D12" s="91"/>
      <c r="E12" s="91"/>
      <c r="F12" s="91"/>
      <c r="G12" s="91"/>
      <c r="H12" s="92"/>
    </row>
    <row r="13" spans="1:11" x14ac:dyDescent="0.25">
      <c r="A13" s="26">
        <v>1</v>
      </c>
      <c r="B13" s="46" t="s">
        <v>17</v>
      </c>
      <c r="C13" s="26">
        <v>1</v>
      </c>
      <c r="D13" s="28"/>
      <c r="E13" s="18"/>
      <c r="F13" s="18"/>
      <c r="G13" s="19"/>
      <c r="H13" s="76"/>
      <c r="K13" s="2"/>
    </row>
    <row r="14" spans="1:11" x14ac:dyDescent="0.25">
      <c r="A14" s="26">
        <v>2</v>
      </c>
      <c r="B14" s="46" t="s">
        <v>38</v>
      </c>
      <c r="C14" s="26">
        <v>1</v>
      </c>
      <c r="D14" s="28"/>
      <c r="E14" s="18"/>
      <c r="F14" s="18"/>
      <c r="G14" s="19"/>
      <c r="H14" s="76"/>
      <c r="K14" s="2"/>
    </row>
    <row r="15" spans="1:11" x14ac:dyDescent="0.25">
      <c r="A15" s="26">
        <v>3</v>
      </c>
      <c r="B15" s="46" t="s">
        <v>11</v>
      </c>
      <c r="C15" s="26">
        <v>1</v>
      </c>
      <c r="D15" s="28"/>
      <c r="E15" s="18"/>
      <c r="F15" s="18"/>
      <c r="G15" s="19"/>
      <c r="H15" s="76"/>
      <c r="K15" s="2"/>
    </row>
    <row r="16" spans="1:11" x14ac:dyDescent="0.25">
      <c r="A16" s="26">
        <v>4</v>
      </c>
      <c r="B16" s="46" t="s">
        <v>10</v>
      </c>
      <c r="C16" s="26">
        <v>1</v>
      </c>
      <c r="D16" s="28"/>
      <c r="E16" s="18"/>
      <c r="F16" s="18"/>
      <c r="G16" s="19"/>
      <c r="H16" s="76"/>
      <c r="K16" s="2"/>
    </row>
    <row r="17" spans="1:11" s="6" customFormat="1" x14ac:dyDescent="0.25">
      <c r="A17" s="26">
        <v>5</v>
      </c>
      <c r="B17" s="47" t="s">
        <v>9</v>
      </c>
      <c r="C17" s="27">
        <v>1</v>
      </c>
      <c r="D17" s="28"/>
      <c r="E17" s="20"/>
      <c r="F17" s="20"/>
      <c r="G17" s="19"/>
      <c r="H17" s="76"/>
    </row>
    <row r="18" spans="1:11" s="6" customFormat="1" x14ac:dyDescent="0.25">
      <c r="A18" s="26">
        <v>6</v>
      </c>
      <c r="B18" s="46" t="s">
        <v>39</v>
      </c>
      <c r="C18" s="27">
        <v>1</v>
      </c>
      <c r="D18" s="28"/>
      <c r="E18" s="20"/>
      <c r="F18" s="20"/>
      <c r="G18" s="19"/>
      <c r="H18" s="76"/>
    </row>
    <row r="19" spans="1:11" s="6" customFormat="1" ht="16.5" thickBot="1" x14ac:dyDescent="0.3">
      <c r="A19" s="79">
        <v>7</v>
      </c>
      <c r="B19" s="80" t="s">
        <v>2</v>
      </c>
      <c r="C19" s="81">
        <v>1</v>
      </c>
      <c r="D19" s="28"/>
      <c r="E19" s="82"/>
      <c r="F19" s="82"/>
      <c r="G19" s="83"/>
      <c r="H19" s="84"/>
    </row>
    <row r="20" spans="1:11" s="5" customFormat="1" ht="16.5" thickBot="1" x14ac:dyDescent="0.25">
      <c r="A20" s="68"/>
      <c r="B20" s="65" t="s">
        <v>5</v>
      </c>
      <c r="C20" s="49">
        <f>SUM(C13:C19)</f>
        <v>7</v>
      </c>
      <c r="D20" s="62">
        <f>SUM(D13:D19)</f>
        <v>0</v>
      </c>
      <c r="E20" s="63">
        <f>SUM(E13:E18)</f>
        <v>0</v>
      </c>
      <c r="F20" s="63">
        <f>SUM(F13:F18)</f>
        <v>0</v>
      </c>
      <c r="G20" s="64"/>
      <c r="H20" s="70">
        <f>SUM(H13:H19)</f>
        <v>0</v>
      </c>
    </row>
    <row r="21" spans="1:11" s="5" customFormat="1" x14ac:dyDescent="0.2">
      <c r="A21" s="93" t="s">
        <v>45</v>
      </c>
      <c r="B21" s="94"/>
      <c r="C21" s="94"/>
      <c r="D21" s="94"/>
      <c r="E21" s="94"/>
      <c r="F21" s="94"/>
      <c r="G21" s="94"/>
      <c r="H21" s="95"/>
    </row>
    <row r="22" spans="1:11" s="5" customFormat="1" x14ac:dyDescent="0.25">
      <c r="A22" s="26">
        <v>1</v>
      </c>
      <c r="B22" s="46" t="s">
        <v>14</v>
      </c>
      <c r="C22" s="26">
        <v>1</v>
      </c>
      <c r="D22" s="28"/>
      <c r="E22" s="18"/>
      <c r="F22" s="21"/>
      <c r="G22" s="19"/>
      <c r="H22" s="76"/>
    </row>
    <row r="23" spans="1:11" s="5" customFormat="1" x14ac:dyDescent="0.25">
      <c r="A23" s="26">
        <v>2</v>
      </c>
      <c r="B23" s="46" t="s">
        <v>3</v>
      </c>
      <c r="C23" s="26">
        <v>1</v>
      </c>
      <c r="D23" s="28"/>
      <c r="E23" s="18"/>
      <c r="F23" s="21"/>
      <c r="G23" s="19"/>
      <c r="H23" s="76"/>
    </row>
    <row r="24" spans="1:11" s="5" customFormat="1" ht="16.5" thickBot="1" x14ac:dyDescent="0.3">
      <c r="A24" s="26">
        <v>3</v>
      </c>
      <c r="B24" s="46" t="s">
        <v>10</v>
      </c>
      <c r="C24" s="26">
        <v>1</v>
      </c>
      <c r="D24" s="28"/>
      <c r="E24" s="18"/>
      <c r="F24" s="21"/>
      <c r="G24" s="19"/>
      <c r="H24" s="76"/>
    </row>
    <row r="25" spans="1:11" s="5" customFormat="1" ht="16.5" thickBot="1" x14ac:dyDescent="0.25">
      <c r="A25" s="68"/>
      <c r="B25" s="65" t="s">
        <v>5</v>
      </c>
      <c r="C25" s="49">
        <f>SUM(C22:C24)</f>
        <v>3</v>
      </c>
      <c r="D25" s="62">
        <f>SUM(D22:D24)</f>
        <v>0</v>
      </c>
      <c r="E25" s="63">
        <f>SUM(E22:E24)</f>
        <v>0</v>
      </c>
      <c r="F25" s="63">
        <f>SUM(F22:F24)</f>
        <v>0</v>
      </c>
      <c r="G25" s="64"/>
      <c r="H25" s="69">
        <f>SUM(H22:H24)</f>
        <v>0</v>
      </c>
    </row>
    <row r="26" spans="1:11" s="7" customFormat="1" ht="16.5" customHeight="1" x14ac:dyDescent="0.2">
      <c r="A26" s="93" t="s">
        <v>46</v>
      </c>
      <c r="B26" s="94"/>
      <c r="C26" s="94"/>
      <c r="D26" s="94"/>
      <c r="E26" s="94"/>
      <c r="F26" s="94"/>
      <c r="G26" s="94"/>
      <c r="H26" s="95"/>
    </row>
    <row r="27" spans="1:11" s="8" customFormat="1" x14ac:dyDescent="0.25">
      <c r="A27" s="26">
        <v>1</v>
      </c>
      <c r="B27" s="46" t="s">
        <v>3</v>
      </c>
      <c r="C27" s="26">
        <v>1</v>
      </c>
      <c r="D27" s="28"/>
      <c r="E27" s="22"/>
      <c r="F27" s="23"/>
      <c r="G27" s="19"/>
      <c r="H27" s="76"/>
    </row>
    <row r="28" spans="1:11" s="8" customFormat="1" ht="16.5" thickBot="1" x14ac:dyDescent="0.3">
      <c r="A28" s="59">
        <v>2</v>
      </c>
      <c r="B28" s="60" t="s">
        <v>6</v>
      </c>
      <c r="C28" s="59">
        <v>1</v>
      </c>
      <c r="D28" s="28"/>
      <c r="E28" s="74"/>
      <c r="F28" s="75"/>
      <c r="G28" s="73"/>
      <c r="H28" s="76"/>
    </row>
    <row r="29" spans="1:11" s="5" customFormat="1" ht="16.5" thickBot="1" x14ac:dyDescent="0.25">
      <c r="A29" s="68"/>
      <c r="B29" s="61" t="s">
        <v>5</v>
      </c>
      <c r="C29" s="49">
        <f>SUM(C27:C28)</f>
        <v>2</v>
      </c>
      <c r="D29" s="62">
        <f>SUM(D27:D28)</f>
        <v>0</v>
      </c>
      <c r="E29" s="63">
        <f>SUM(E27:E28)</f>
        <v>0</v>
      </c>
      <c r="F29" s="63">
        <f>SUM(F27:F28)</f>
        <v>0</v>
      </c>
      <c r="G29" s="64"/>
      <c r="H29" s="70">
        <f>SUM(H27:H28)</f>
        <v>0</v>
      </c>
    </row>
    <row r="30" spans="1:11" s="5" customFormat="1" ht="16.5" customHeight="1" x14ac:dyDescent="0.2">
      <c r="A30" s="93" t="s">
        <v>47</v>
      </c>
      <c r="B30" s="94"/>
      <c r="C30" s="94"/>
      <c r="D30" s="94"/>
      <c r="E30" s="94"/>
      <c r="F30" s="94"/>
      <c r="G30" s="94"/>
      <c r="H30" s="95"/>
    </row>
    <row r="31" spans="1:11" x14ac:dyDescent="0.25">
      <c r="A31" s="26">
        <v>1</v>
      </c>
      <c r="B31" s="46" t="s">
        <v>12</v>
      </c>
      <c r="C31" s="26">
        <v>1</v>
      </c>
      <c r="D31" s="28"/>
      <c r="E31" s="18"/>
      <c r="F31" s="21"/>
      <c r="G31" s="19"/>
      <c r="H31" s="76"/>
      <c r="K31" s="2"/>
    </row>
    <row r="32" spans="1:11" x14ac:dyDescent="0.25">
      <c r="A32" s="26">
        <v>2</v>
      </c>
      <c r="B32" s="46" t="s">
        <v>2</v>
      </c>
      <c r="C32" s="26">
        <v>1</v>
      </c>
      <c r="D32" s="28"/>
      <c r="E32" s="18"/>
      <c r="F32" s="21"/>
      <c r="G32" s="19"/>
      <c r="H32" s="76"/>
      <c r="K32" s="2"/>
    </row>
    <row r="33" spans="1:11" x14ac:dyDescent="0.25">
      <c r="A33" s="26">
        <v>3</v>
      </c>
      <c r="B33" s="46" t="s">
        <v>52</v>
      </c>
      <c r="C33" s="26">
        <v>1</v>
      </c>
      <c r="D33" s="28"/>
      <c r="E33" s="18"/>
      <c r="F33" s="21"/>
      <c r="G33" s="19"/>
      <c r="H33" s="76"/>
      <c r="K33" s="2"/>
    </row>
    <row r="34" spans="1:11" x14ac:dyDescent="0.25">
      <c r="A34" s="26">
        <v>4</v>
      </c>
      <c r="B34" s="46" t="s">
        <v>53</v>
      </c>
      <c r="C34" s="26">
        <v>1</v>
      </c>
      <c r="D34" s="28"/>
      <c r="E34" s="18"/>
      <c r="F34" s="21"/>
      <c r="G34" s="19"/>
      <c r="H34" s="76"/>
      <c r="K34" s="2"/>
    </row>
    <row r="35" spans="1:11" x14ac:dyDescent="0.25">
      <c r="A35" s="26">
        <v>5</v>
      </c>
      <c r="B35" s="46" t="s">
        <v>54</v>
      </c>
      <c r="C35" s="26">
        <v>1</v>
      </c>
      <c r="D35" s="28"/>
      <c r="E35" s="18"/>
      <c r="F35" s="21"/>
      <c r="G35" s="19"/>
      <c r="H35" s="76"/>
      <c r="K35" s="2"/>
    </row>
    <row r="36" spans="1:11" ht="16.5" thickBot="1" x14ac:dyDescent="0.3">
      <c r="A36" s="26">
        <v>6</v>
      </c>
      <c r="B36" s="46" t="s">
        <v>13</v>
      </c>
      <c r="C36" s="26">
        <v>1</v>
      </c>
      <c r="D36" s="28"/>
      <c r="E36" s="18"/>
      <c r="F36" s="21"/>
      <c r="G36" s="19"/>
      <c r="H36" s="76"/>
      <c r="K36" s="2"/>
    </row>
    <row r="37" spans="1:11" s="5" customFormat="1" x14ac:dyDescent="0.2">
      <c r="A37" s="68"/>
      <c r="B37" s="65" t="s">
        <v>5</v>
      </c>
      <c r="C37" s="49">
        <f>SUM(C31:C36)</f>
        <v>6</v>
      </c>
      <c r="D37" s="62">
        <f>SUM(D31:D36)</f>
        <v>0</v>
      </c>
      <c r="E37" s="63">
        <f>SUM(E31:E36)</f>
        <v>0</v>
      </c>
      <c r="F37" s="63">
        <f>SUM(F31:F36)</f>
        <v>0</v>
      </c>
      <c r="G37" s="64"/>
      <c r="H37" s="69">
        <f>SUM(H31:H36)</f>
        <v>0</v>
      </c>
    </row>
    <row r="38" spans="1:11" s="5" customFormat="1" ht="16.5" customHeight="1" x14ac:dyDescent="0.2">
      <c r="A38" s="93" t="s">
        <v>48</v>
      </c>
      <c r="B38" s="94"/>
      <c r="C38" s="94"/>
      <c r="D38" s="94"/>
      <c r="E38" s="94"/>
      <c r="F38" s="94"/>
      <c r="G38" s="94"/>
      <c r="H38" s="95"/>
    </row>
    <row r="39" spans="1:11" s="4" customFormat="1" x14ac:dyDescent="0.25">
      <c r="A39" s="26">
        <v>1</v>
      </c>
      <c r="B39" s="46" t="s">
        <v>18</v>
      </c>
      <c r="C39" s="27">
        <v>1</v>
      </c>
      <c r="D39" s="72"/>
      <c r="E39" s="22"/>
      <c r="F39" s="23"/>
      <c r="G39" s="19"/>
      <c r="H39" s="77"/>
    </row>
    <row r="40" spans="1:11" x14ac:dyDescent="0.25">
      <c r="A40" s="26">
        <v>2</v>
      </c>
      <c r="B40" s="46" t="s">
        <v>8</v>
      </c>
      <c r="C40" s="26">
        <v>1</v>
      </c>
      <c r="D40" s="72"/>
      <c r="E40" s="22"/>
      <c r="F40" s="23"/>
      <c r="G40" s="19"/>
      <c r="H40" s="77"/>
      <c r="K40" s="2"/>
    </row>
    <row r="41" spans="1:11" x14ac:dyDescent="0.25">
      <c r="A41" s="26">
        <v>3</v>
      </c>
      <c r="B41" s="46" t="s">
        <v>4</v>
      </c>
      <c r="C41" s="26">
        <v>1</v>
      </c>
      <c r="D41" s="72"/>
      <c r="E41" s="22"/>
      <c r="F41" s="23"/>
      <c r="G41" s="19"/>
      <c r="H41" s="77"/>
      <c r="K41" s="2"/>
    </row>
    <row r="42" spans="1:11" x14ac:dyDescent="0.25">
      <c r="A42" s="26">
        <v>4</v>
      </c>
      <c r="B42" s="46" t="s">
        <v>37</v>
      </c>
      <c r="C42" s="26">
        <v>1</v>
      </c>
      <c r="D42" s="72"/>
      <c r="E42" s="22"/>
      <c r="F42" s="23"/>
      <c r="G42" s="19"/>
      <c r="H42" s="77"/>
      <c r="K42" s="2"/>
    </row>
    <row r="43" spans="1:11" x14ac:dyDescent="0.25">
      <c r="A43" s="26">
        <v>5</v>
      </c>
      <c r="B43" s="46" t="s">
        <v>19</v>
      </c>
      <c r="C43" s="26">
        <v>1</v>
      </c>
      <c r="D43" s="72"/>
      <c r="E43" s="22"/>
      <c r="F43" s="23"/>
      <c r="G43" s="19"/>
      <c r="H43" s="77"/>
      <c r="K43" s="2"/>
    </row>
    <row r="44" spans="1:11" s="4" customFormat="1" ht="31.5" x14ac:dyDescent="0.25">
      <c r="A44" s="26">
        <v>6</v>
      </c>
      <c r="B44" s="46" t="s">
        <v>42</v>
      </c>
      <c r="C44" s="27">
        <v>1</v>
      </c>
      <c r="D44" s="72"/>
      <c r="E44" s="22"/>
      <c r="F44" s="23"/>
      <c r="G44" s="19"/>
      <c r="H44" s="77"/>
    </row>
    <row r="45" spans="1:11" s="4" customFormat="1" ht="31.5" x14ac:dyDescent="0.25">
      <c r="A45" s="26">
        <v>7</v>
      </c>
      <c r="B45" s="46" t="s">
        <v>43</v>
      </c>
      <c r="C45" s="27">
        <v>1</v>
      </c>
      <c r="D45" s="72"/>
      <c r="E45" s="22"/>
      <c r="F45" s="23"/>
      <c r="G45" s="19"/>
      <c r="H45" s="77"/>
    </row>
    <row r="46" spans="1:11" x14ac:dyDescent="0.25">
      <c r="A46" s="26">
        <v>8</v>
      </c>
      <c r="B46" s="46" t="s">
        <v>55</v>
      </c>
      <c r="C46" s="26">
        <v>1</v>
      </c>
      <c r="D46" s="72"/>
      <c r="E46" s="22"/>
      <c r="F46" s="23"/>
      <c r="G46" s="19"/>
      <c r="H46" s="77"/>
      <c r="K46" s="2"/>
    </row>
    <row r="47" spans="1:11" s="4" customFormat="1" x14ac:dyDescent="0.25">
      <c r="A47" s="26">
        <v>9</v>
      </c>
      <c r="B47" s="46" t="s">
        <v>7</v>
      </c>
      <c r="C47" s="27">
        <v>1</v>
      </c>
      <c r="D47" s="72"/>
      <c r="E47" s="22"/>
      <c r="F47" s="23"/>
      <c r="G47" s="19"/>
      <c r="H47" s="77"/>
    </row>
    <row r="48" spans="1:11" x14ac:dyDescent="0.25">
      <c r="A48" s="26">
        <v>10</v>
      </c>
      <c r="B48" s="46" t="s">
        <v>20</v>
      </c>
      <c r="C48" s="26">
        <v>1</v>
      </c>
      <c r="D48" s="72"/>
      <c r="E48" s="22"/>
      <c r="F48" s="23"/>
      <c r="G48" s="19"/>
      <c r="H48" s="77"/>
      <c r="K48" s="2"/>
    </row>
    <row r="49" spans="1:11" s="9" customFormat="1" ht="17.25" customHeight="1" x14ac:dyDescent="0.25">
      <c r="A49" s="26">
        <v>11</v>
      </c>
      <c r="B49" s="46" t="s">
        <v>21</v>
      </c>
      <c r="C49" s="26">
        <v>1</v>
      </c>
      <c r="D49" s="72"/>
      <c r="E49" s="22"/>
      <c r="F49" s="25"/>
      <c r="G49" s="19"/>
      <c r="H49" s="77"/>
    </row>
    <row r="50" spans="1:11" x14ac:dyDescent="0.25">
      <c r="A50" s="26">
        <v>12</v>
      </c>
      <c r="B50" s="85" t="s">
        <v>33</v>
      </c>
      <c r="C50" s="26">
        <v>1</v>
      </c>
      <c r="D50" s="72"/>
      <c r="E50" s="22"/>
      <c r="F50" s="23"/>
      <c r="G50" s="24"/>
      <c r="H50" s="78"/>
      <c r="K50" s="2"/>
    </row>
    <row r="51" spans="1:11" x14ac:dyDescent="0.25">
      <c r="A51" s="26">
        <v>13</v>
      </c>
      <c r="B51" s="85" t="s">
        <v>34</v>
      </c>
      <c r="C51" s="59">
        <v>1</v>
      </c>
      <c r="D51" s="72"/>
      <c r="E51" s="74"/>
      <c r="F51" s="75"/>
      <c r="G51" s="19"/>
      <c r="H51" s="78"/>
      <c r="K51" s="2"/>
    </row>
    <row r="52" spans="1:11" x14ac:dyDescent="0.25">
      <c r="A52" s="26">
        <v>14</v>
      </c>
      <c r="B52" s="85" t="s">
        <v>11</v>
      </c>
      <c r="C52" s="59">
        <v>1</v>
      </c>
      <c r="D52" s="72"/>
      <c r="E52" s="74"/>
      <c r="F52" s="75"/>
      <c r="G52" s="19"/>
      <c r="H52" s="78"/>
      <c r="K52" s="2"/>
    </row>
    <row r="53" spans="1:11" x14ac:dyDescent="0.25">
      <c r="A53" s="26">
        <v>15</v>
      </c>
      <c r="B53" s="86" t="s">
        <v>41</v>
      </c>
      <c r="C53" s="26">
        <v>1</v>
      </c>
      <c r="D53" s="72"/>
      <c r="E53" s="22"/>
      <c r="F53" s="23"/>
      <c r="G53" s="19"/>
      <c r="H53" s="77"/>
      <c r="K53" s="2"/>
    </row>
    <row r="54" spans="1:11" x14ac:dyDescent="0.25">
      <c r="A54" s="59">
        <v>16</v>
      </c>
      <c r="B54" s="86" t="s">
        <v>57</v>
      </c>
      <c r="C54" s="59">
        <v>3</v>
      </c>
      <c r="D54" s="72"/>
      <c r="E54" s="74"/>
      <c r="F54" s="75"/>
      <c r="G54" s="73"/>
      <c r="H54" s="78"/>
      <c r="K54" s="2"/>
    </row>
    <row r="55" spans="1:11" x14ac:dyDescent="0.25">
      <c r="A55" s="26">
        <v>17</v>
      </c>
      <c r="B55" s="85" t="s">
        <v>40</v>
      </c>
      <c r="C55" s="26">
        <v>6</v>
      </c>
      <c r="D55" s="28"/>
      <c r="E55" s="22"/>
      <c r="F55" s="23"/>
      <c r="G55" s="19"/>
      <c r="H55" s="77"/>
      <c r="K55" s="2"/>
    </row>
    <row r="56" spans="1:11" ht="16.5" thickBot="1" x14ac:dyDescent="0.3">
      <c r="A56" s="59">
        <v>18</v>
      </c>
      <c r="B56" s="60" t="s">
        <v>56</v>
      </c>
      <c r="C56" s="59">
        <v>3</v>
      </c>
      <c r="D56" s="72"/>
      <c r="E56" s="74"/>
      <c r="F56" s="75"/>
      <c r="G56" s="73"/>
      <c r="H56" s="78"/>
      <c r="K56" s="2"/>
    </row>
    <row r="57" spans="1:11" s="5" customFormat="1" ht="15.75" customHeight="1" thickBot="1" x14ac:dyDescent="0.3">
      <c r="A57" s="68"/>
      <c r="B57" s="65" t="s">
        <v>5</v>
      </c>
      <c r="C57" s="49">
        <f>SUM(C39:C56)</f>
        <v>27</v>
      </c>
      <c r="D57" s="99">
        <f>SUM(D39:D56)</f>
        <v>0</v>
      </c>
      <c r="E57" s="62">
        <f>SUM(E39:G53)</f>
        <v>0</v>
      </c>
      <c r="F57" s="62">
        <f>SUM(F39:H53)</f>
        <v>0</v>
      </c>
      <c r="G57" s="100"/>
      <c r="H57" s="69">
        <f>SUM(H39:H56)</f>
        <v>0</v>
      </c>
    </row>
    <row r="58" spans="1:11" s="10" customFormat="1" ht="16.5" customHeight="1" x14ac:dyDescent="0.2">
      <c r="A58" s="93" t="s">
        <v>49</v>
      </c>
      <c r="B58" s="94"/>
      <c r="C58" s="94"/>
      <c r="D58" s="94"/>
      <c r="E58" s="94"/>
      <c r="F58" s="94"/>
      <c r="G58" s="94"/>
      <c r="H58" s="95"/>
    </row>
    <row r="59" spans="1:11" x14ac:dyDescent="0.25">
      <c r="A59" s="26">
        <v>1</v>
      </c>
      <c r="B59" s="46" t="s">
        <v>18</v>
      </c>
      <c r="C59" s="26">
        <v>1</v>
      </c>
      <c r="D59" s="72"/>
      <c r="E59" s="22"/>
      <c r="F59" s="23"/>
      <c r="G59" s="19"/>
      <c r="H59" s="77"/>
      <c r="K59" s="2"/>
    </row>
    <row r="60" spans="1:11" x14ac:dyDescent="0.25">
      <c r="A60" s="26">
        <v>2</v>
      </c>
      <c r="B60" s="46" t="s">
        <v>7</v>
      </c>
      <c r="C60" s="26">
        <v>1</v>
      </c>
      <c r="D60" s="72"/>
      <c r="E60" s="22"/>
      <c r="F60" s="23"/>
      <c r="G60" s="19"/>
      <c r="H60" s="77"/>
      <c r="K60" s="2"/>
    </row>
    <row r="61" spans="1:11" x14ac:dyDescent="0.25">
      <c r="A61" s="26">
        <v>3</v>
      </c>
      <c r="B61" s="46" t="s">
        <v>14</v>
      </c>
      <c r="C61" s="26">
        <v>1</v>
      </c>
      <c r="D61" s="72"/>
      <c r="E61" s="22"/>
      <c r="F61" s="23"/>
      <c r="G61" s="19"/>
      <c r="H61" s="77"/>
      <c r="K61" s="2"/>
    </row>
    <row r="62" spans="1:11" x14ac:dyDescent="0.25">
      <c r="A62" s="26">
        <v>4</v>
      </c>
      <c r="B62" s="46" t="s">
        <v>8</v>
      </c>
      <c r="C62" s="26">
        <v>1</v>
      </c>
      <c r="D62" s="72"/>
      <c r="E62" s="22"/>
      <c r="F62" s="23"/>
      <c r="G62" s="19"/>
      <c r="H62" s="77"/>
      <c r="K62" s="2"/>
    </row>
    <row r="63" spans="1:11" x14ac:dyDescent="0.25">
      <c r="A63" s="26">
        <v>5</v>
      </c>
      <c r="B63" s="46" t="s">
        <v>22</v>
      </c>
      <c r="C63" s="26">
        <v>1</v>
      </c>
      <c r="D63" s="72"/>
      <c r="E63" s="22"/>
      <c r="F63" s="23"/>
      <c r="G63" s="19"/>
      <c r="H63" s="77"/>
      <c r="K63" s="2"/>
    </row>
    <row r="64" spans="1:11" x14ac:dyDescent="0.25">
      <c r="A64" s="26">
        <v>6</v>
      </c>
      <c r="B64" s="46" t="s">
        <v>6</v>
      </c>
      <c r="C64" s="26">
        <v>1</v>
      </c>
      <c r="D64" s="72"/>
      <c r="E64" s="22"/>
      <c r="F64" s="23"/>
      <c r="G64" s="19"/>
      <c r="H64" s="77"/>
      <c r="K64" s="2"/>
    </row>
    <row r="65" spans="1:11" ht="16.5" thickBot="1" x14ac:dyDescent="0.3">
      <c r="A65" s="26">
        <v>7</v>
      </c>
      <c r="B65" s="60" t="s">
        <v>35</v>
      </c>
      <c r="C65" s="59">
        <v>1</v>
      </c>
      <c r="D65" s="72"/>
      <c r="E65" s="74"/>
      <c r="F65" s="75"/>
      <c r="G65" s="19"/>
      <c r="H65" s="77"/>
      <c r="K65" s="2"/>
    </row>
    <row r="66" spans="1:11" s="5" customFormat="1" ht="16.5" thickBot="1" x14ac:dyDescent="0.25">
      <c r="A66" s="68"/>
      <c r="B66" s="61" t="s">
        <v>5</v>
      </c>
      <c r="C66" s="49">
        <f>SUM(C59:C65)</f>
        <v>7</v>
      </c>
      <c r="D66" s="62">
        <f>SUM(D59:D65)</f>
        <v>0</v>
      </c>
      <c r="E66" s="63">
        <f>SUM(E59:E64)</f>
        <v>0</v>
      </c>
      <c r="F66" s="63">
        <f>SUM(F59:F64)</f>
        <v>0</v>
      </c>
      <c r="G66" s="64"/>
      <c r="H66" s="69">
        <f>SUM(H59:H65)</f>
        <v>0</v>
      </c>
    </row>
    <row r="67" spans="1:11" ht="79.5" thickBot="1" x14ac:dyDescent="0.25">
      <c r="A67" s="52"/>
      <c r="B67" s="53"/>
      <c r="C67" s="54" t="s">
        <v>31</v>
      </c>
      <c r="D67" s="55" t="s">
        <v>29</v>
      </c>
      <c r="E67" s="56" t="s">
        <v>16</v>
      </c>
      <c r="F67" s="57"/>
      <c r="G67" s="58"/>
      <c r="H67" s="56" t="s">
        <v>28</v>
      </c>
      <c r="K67" s="2"/>
    </row>
    <row r="68" spans="1:11" ht="16.5" thickBot="1" x14ac:dyDescent="0.25">
      <c r="A68" s="66"/>
      <c r="B68" s="48" t="s">
        <v>25</v>
      </c>
      <c r="C68" s="49">
        <f>SUM(C20,C25,C29,C37,C57,C66)</f>
        <v>52</v>
      </c>
      <c r="D68" s="50">
        <f>SUM(D20,D25,D29,D37,D57,D66)</f>
        <v>0</v>
      </c>
      <c r="E68" s="51" t="e">
        <f>SUM(E20,#REF!,#REF!,E29,E37,E57,E66)</f>
        <v>#REF!</v>
      </c>
      <c r="F68" s="51" t="e">
        <f>SUM(F20,#REF!,#REF!,F29,F37,F57,F66)</f>
        <v>#REF!</v>
      </c>
      <c r="G68" s="51"/>
      <c r="H68" s="67">
        <f>SUM(H20,H25,H29,H37,H57,H66)</f>
        <v>0</v>
      </c>
      <c r="K68" s="2"/>
    </row>
    <row r="69" spans="1:11" x14ac:dyDescent="0.2">
      <c r="A69" s="11"/>
      <c r="B69" s="12"/>
      <c r="C69" s="11"/>
      <c r="E69" s="1"/>
      <c r="K69" s="2"/>
    </row>
    <row r="70" spans="1:11" x14ac:dyDescent="0.2">
      <c r="A70" s="98"/>
      <c r="B70" s="98"/>
      <c r="C70" s="98"/>
      <c r="D70" s="98"/>
      <c r="E70" s="1"/>
    </row>
    <row r="71" spans="1:11" x14ac:dyDescent="0.2">
      <c r="A71" s="11"/>
      <c r="B71" s="97"/>
      <c r="C71" s="97"/>
      <c r="D71" s="97"/>
      <c r="E71" s="1"/>
    </row>
    <row r="72" spans="1:11" x14ac:dyDescent="0.2">
      <c r="A72" s="11"/>
      <c r="B72" s="96"/>
      <c r="C72" s="96"/>
      <c r="D72" s="96"/>
      <c r="E72" s="1"/>
    </row>
    <row r="73" spans="1:11" x14ac:dyDescent="0.2">
      <c r="A73" s="11"/>
      <c r="B73" s="96"/>
      <c r="C73" s="96"/>
      <c r="D73" s="96"/>
      <c r="E73" s="1"/>
    </row>
    <row r="74" spans="1:11" x14ac:dyDescent="0.2">
      <c r="A74" s="11"/>
      <c r="B74" s="14"/>
    </row>
  </sheetData>
  <sheetProtection selectLockedCells="1"/>
  <mergeCells count="10">
    <mergeCell ref="A12:H12"/>
    <mergeCell ref="A30:H30"/>
    <mergeCell ref="A58:H58"/>
    <mergeCell ref="B73:D73"/>
    <mergeCell ref="B72:D72"/>
    <mergeCell ref="B71:D71"/>
    <mergeCell ref="A70:D70"/>
    <mergeCell ref="A38:H38"/>
    <mergeCell ref="A26:H26"/>
    <mergeCell ref="A21:H21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60" firstPageNumber="0" orientation="portrait" r:id="rId1"/>
  <headerFooter alignWithMargins="0"/>
  <rowBreaks count="2" manualBreakCount="2">
    <brk id="25" max="8" man="1"/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szacunkowy</vt:lpstr>
      <vt:lpstr>__xlnm.Print_Area</vt:lpstr>
      <vt:lpstr>'Formularz szacunkowy'!Obszar_wydruku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Głuszek</dc:creator>
  <cp:lastModifiedBy>Agata Tarka</cp:lastModifiedBy>
  <cp:lastPrinted>2024-10-14T08:58:30Z</cp:lastPrinted>
  <dcterms:created xsi:type="dcterms:W3CDTF">2013-12-31T07:39:33Z</dcterms:created>
  <dcterms:modified xsi:type="dcterms:W3CDTF">2025-09-05T08:15:24Z</dcterms:modified>
</cp:coreProperties>
</file>